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comments7.xml" ContentType="application/vnd.openxmlformats-officedocument.spreadsheetml.comments+xml"/>
  <Override PartName="/xl/drawings/drawing13.xml" ContentType="application/vnd.openxmlformats-officedocument.drawing+xml"/>
  <Override PartName="/xl/comments8.xml" ContentType="application/vnd.openxmlformats-officedocument.spreadsheetml.comments+xml"/>
  <Override PartName="/xl/drawings/drawing14.xml" ContentType="application/vnd.openxmlformats-officedocument.drawing+xml"/>
  <Override PartName="/xl/comments9.xml" ContentType="application/vnd.openxmlformats-officedocument.spreadsheetml.comments+xml"/>
  <Override PartName="/xl/drawings/drawing15.xml" ContentType="application/vnd.openxmlformats-officedocument.drawing+xml"/>
  <Override PartName="/xl/comments10.xml" ContentType="application/vnd.openxmlformats-officedocument.spreadsheetml.comments+xml"/>
  <Override PartName="/xl/drawings/drawing16.xml" ContentType="application/vnd.openxmlformats-officedocument.drawing+xml"/>
  <Override PartName="/xl/comments11.xml" ContentType="application/vnd.openxmlformats-officedocument.spreadsheetml.comments+xml"/>
  <Override PartName="/xl/drawings/drawing17.xml" ContentType="application/vnd.openxmlformats-officedocument.drawing+xml"/>
  <Override PartName="/xl/comments12.xml" ContentType="application/vnd.openxmlformats-officedocument.spreadsheetml.comments+xml"/>
  <Override PartName="/xl/drawings/drawing18.xml" ContentType="application/vnd.openxmlformats-officedocument.drawing+xml"/>
  <Override PartName="/xl/comments13.xml" ContentType="application/vnd.openxmlformats-officedocument.spreadsheetml.comments+xml"/>
  <Override PartName="/xl/drawings/drawing19.xml" ContentType="application/vnd.openxmlformats-officedocument.drawing+xml"/>
  <Override PartName="/xl/comments14.xml" ContentType="application/vnd.openxmlformats-officedocument.spreadsheetml.comments+xml"/>
  <Override PartName="/xl/drawings/drawing20.xml" ContentType="application/vnd.openxmlformats-officedocument.drawing+xml"/>
  <Override PartName="/xl/comments15.xml" ContentType="application/vnd.openxmlformats-officedocument.spreadsheetml.comments+xml"/>
  <Override PartName="/xl/drawings/drawing21.xml" ContentType="application/vnd.openxmlformats-officedocument.drawing+xml"/>
  <Override PartName="/xl/comments16.xml" ContentType="application/vnd.openxmlformats-officedocument.spreadsheetml.comments+xml"/>
  <Override PartName="/xl/drawings/drawing22.xml" ContentType="application/vnd.openxmlformats-officedocument.drawing+xml"/>
  <Override PartName="/xl/comments17.xml" ContentType="application/vnd.openxmlformats-officedocument.spreadsheetml.comments+xml"/>
  <Override PartName="/xl/drawings/drawing23.xml" ContentType="application/vnd.openxmlformats-officedocument.drawing+xml"/>
  <Override PartName="/xl/comments18.xml" ContentType="application/vnd.openxmlformats-officedocument.spreadsheetml.comments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pbkup(リニューアル)\kesennuma\img\shinsei\senyou\"/>
    </mc:Choice>
  </mc:AlternateContent>
  <bookViews>
    <workbookView xWindow="0" yWindow="0" windowWidth="23040" windowHeight="8844" firstSheet="23" activeTab="23"/>
  </bookViews>
  <sheets>
    <sheet name=" (水尻仮橋)5.1" sheetId="6" state="hidden" r:id="rId1"/>
    <sheet name=" (最知) 5.13～5.16" sheetId="7" state="hidden" r:id="rId2"/>
    <sheet name=" (最知)  5.20～5.22" sheetId="8" state="hidden" r:id="rId3"/>
    <sheet name=" (3パターン)  5.26～5.29" sheetId="9" state="hidden" r:id="rId4"/>
    <sheet name=" (向原)  6.3～6.6" sheetId="10" state="hidden" r:id="rId5"/>
    <sheet name=" (西八幡)  7.10～7.11" sheetId="11" state="hidden" r:id="rId6"/>
    <sheet name=" (中島)8.6・8.7 " sheetId="12" state="hidden" r:id="rId7"/>
    <sheet name=" (中島)8.21" sheetId="13" state="hidden" r:id="rId8"/>
    <sheet name=" (歌津迂回路)8.25～8.29" sheetId="14" state="hidden" r:id="rId9"/>
    <sheet name=" (向原)9.7～9.10" sheetId="15" state="hidden" r:id="rId10"/>
    <sheet name=" (唐桑)10.19～10.23" sheetId="16" state="hidden" r:id="rId11"/>
    <sheet name=" (唐桑)11.13～11.14" sheetId="17" state="hidden" r:id="rId12"/>
    <sheet name=" (歌津迂回路)11 .19～11. 21" sheetId="18" state="hidden" r:id="rId13"/>
    <sheet name="H28.4.18～（歌津迂回路）" sheetId="19" state="hidden" r:id="rId14"/>
    <sheet name="H28.5.16～（小泉打換え）" sheetId="20" state="hidden" r:id="rId15"/>
    <sheet name="H28.7.1（打換え）" sheetId="21" state="hidden" r:id="rId16"/>
    <sheet name="H28.7.2（パッチング）" sheetId="22" state="hidden" r:id="rId17"/>
    <sheet name="H28.7.7（パッチング)" sheetId="23" state="hidden" r:id="rId18"/>
    <sheet name="H28.7.22（唐桑トンネル) " sheetId="24" state="hidden" r:id="rId19"/>
    <sheet name="H28.10.17（唐桑トンネル) " sheetId="25" state="hidden" r:id="rId20"/>
    <sheet name="H28.11.4（舗装補修) 鹿折高架" sheetId="26" state="hidden" r:id="rId21"/>
    <sheet name="H28.12.15（付属施設) " sheetId="27" state="hidden" r:id="rId22"/>
    <sheet name="H29.2.13~（平井田工区）" sheetId="28" state="hidden" r:id="rId23"/>
    <sheet name="リアルタイム路上工事情報システム" sheetId="46" r:id="rId24"/>
  </sheets>
  <definedNames>
    <definedName name="_xlnm.Print_Area" localSheetId="3">' (3パターン)  5.26～5.29'!$A$1:$O$90</definedName>
    <definedName name="_xlnm.Print_Area" localSheetId="12">' (歌津迂回路)11 .19～11. 21'!$A$1:$O$30</definedName>
    <definedName name="_xlnm.Print_Area" localSheetId="8">' (歌津迂回路)8.25～8.29'!$A$1:$O$30</definedName>
    <definedName name="_xlnm.Print_Area" localSheetId="4">' (向原)  6.3～6.6'!$A$1:$O$30</definedName>
    <definedName name="_xlnm.Print_Area" localSheetId="9">' (向原)9.7～9.10'!$A$1:$O$30</definedName>
    <definedName name="_xlnm.Print_Area" localSheetId="2">' (最知)  5.20～5.22'!$A$1:$O$30</definedName>
    <definedName name="_xlnm.Print_Area" localSheetId="1">' (最知) 5.13～5.16'!$A$1:$O$30</definedName>
    <definedName name="_xlnm.Print_Area" localSheetId="0">' (水尻仮橋)5.1'!$A$1:$O$30</definedName>
    <definedName name="_xlnm.Print_Area" localSheetId="5">' (西八幡)  7.10～7.11'!$A$1:$O$30</definedName>
    <definedName name="_xlnm.Print_Area" localSheetId="7">' (中島)8.21'!$A$1:$O$30</definedName>
    <definedName name="_xlnm.Print_Area" localSheetId="6">' (中島)8.6・8.7 '!$A$1:$O$30</definedName>
    <definedName name="_xlnm.Print_Area" localSheetId="10">' (唐桑)10.19～10.23'!$A$1:$O$30</definedName>
    <definedName name="_xlnm.Print_Area" localSheetId="11">' (唐桑)11.13～11.14'!$A$1:$O$30</definedName>
    <definedName name="_xlnm.Print_Area" localSheetId="19">'H28.10.17（唐桑トンネル) '!$A$1:$O$60</definedName>
    <definedName name="_xlnm.Print_Area" localSheetId="20">'H28.11.4（舗装補修) 鹿折高架'!$A$1:$O$30</definedName>
    <definedName name="_xlnm.Print_Area" localSheetId="21">'H28.12.15（付属施設) '!$A$1:$O$30</definedName>
    <definedName name="_xlnm.Print_Area" localSheetId="13">'H28.4.18～（歌津迂回路）'!$A$1:$O$30</definedName>
    <definedName name="_xlnm.Print_Area" localSheetId="14">'H28.5.16～（小泉打換え）'!$A$1:$O$30</definedName>
    <definedName name="_xlnm.Print_Area" localSheetId="15">'H28.7.1（打換え）'!$A$1:$O$30</definedName>
    <definedName name="_xlnm.Print_Area" localSheetId="16">'H28.7.2（パッチング）'!$A$1:$O$30</definedName>
    <definedName name="_xlnm.Print_Area" localSheetId="18">'H28.7.22（唐桑トンネル) '!$A$1:$O$30</definedName>
    <definedName name="_xlnm.Print_Area" localSheetId="17">'H28.7.7（パッチング)'!$A$1:$O$30</definedName>
    <definedName name="_xlnm.Print_Area" localSheetId="22">'H29.2.13~（平井田工区）'!$A$1:$O$30</definedName>
    <definedName name="_xlnm.Print_Area" localSheetId="23">リアルタイム路上工事情報システム!$A$1:$O$30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28" l="1"/>
  <c r="M24" i="28"/>
  <c r="J24" i="28"/>
  <c r="E7" i="28"/>
  <c r="E6" i="28"/>
  <c r="E25" i="27"/>
  <c r="M24" i="27"/>
  <c r="J24" i="27"/>
  <c r="E7" i="27"/>
  <c r="E6" i="27"/>
  <c r="E25" i="26"/>
  <c r="M24" i="26"/>
  <c r="J24" i="26"/>
  <c r="E7" i="26"/>
  <c r="E6" i="26"/>
  <c r="E55" i="25"/>
  <c r="M54" i="25"/>
  <c r="J54" i="25"/>
  <c r="E37" i="25"/>
  <c r="E36" i="25"/>
  <c r="E25" i="25"/>
  <c r="M24" i="25"/>
  <c r="J24" i="25"/>
  <c r="E7" i="25"/>
  <c r="E6" i="25"/>
  <c r="E25" i="24"/>
  <c r="M24" i="24"/>
  <c r="J24" i="24"/>
  <c r="E7" i="24"/>
  <c r="E6" i="24"/>
  <c r="E25" i="23"/>
  <c r="M24" i="23"/>
  <c r="J24" i="23"/>
  <c r="E7" i="23"/>
  <c r="E6" i="23"/>
  <c r="E25" i="22"/>
  <c r="M24" i="22"/>
  <c r="J24" i="22"/>
  <c r="E7" i="22"/>
  <c r="E6" i="22"/>
  <c r="E25" i="21"/>
  <c r="M24" i="21"/>
  <c r="J24" i="21"/>
  <c r="E7" i="21"/>
  <c r="E6" i="21"/>
  <c r="E25" i="20"/>
  <c r="M24" i="20"/>
  <c r="J24" i="20"/>
  <c r="E7" i="20"/>
  <c r="E6" i="20"/>
  <c r="E25" i="19"/>
  <c r="M24" i="19"/>
  <c r="J24" i="19"/>
  <c r="E7" i="19"/>
  <c r="E6" i="19"/>
  <c r="E25" i="18"/>
  <c r="M24" i="18"/>
  <c r="J24" i="18"/>
  <c r="E7" i="18"/>
  <c r="E6" i="18"/>
  <c r="E25" i="17"/>
  <c r="M24" i="17"/>
  <c r="J24" i="17"/>
  <c r="E7" i="17"/>
  <c r="E6" i="17"/>
  <c r="E25" i="16"/>
  <c r="M24" i="16"/>
  <c r="J24" i="16"/>
  <c r="E7" i="16"/>
  <c r="E6" i="16"/>
  <c r="E25" i="15"/>
  <c r="M24" i="15"/>
  <c r="J24" i="15"/>
  <c r="E7" i="15"/>
  <c r="E6" i="15"/>
  <c r="E25" i="14"/>
  <c r="M24" i="14"/>
  <c r="J24" i="14"/>
  <c r="E7" i="14"/>
  <c r="E6" i="14"/>
  <c r="E25" i="13"/>
  <c r="M24" i="13"/>
  <c r="J24" i="13"/>
  <c r="E7" i="13"/>
  <c r="E6" i="13"/>
  <c r="E25" i="12"/>
  <c r="M24" i="12"/>
  <c r="J24" i="12"/>
  <c r="E7" i="12"/>
  <c r="E6" i="12"/>
  <c r="E25" i="11"/>
  <c r="J24" i="11"/>
  <c r="M24" i="11"/>
  <c r="E6" i="11"/>
  <c r="E7" i="11"/>
  <c r="E7" i="10"/>
  <c r="E67" i="9"/>
  <c r="E37" i="9"/>
  <c r="E7" i="9"/>
  <c r="E7" i="8"/>
  <c r="E7" i="7"/>
  <c r="E7" i="6"/>
</calcChain>
</file>

<file path=xl/comments1.xml><?xml version="1.0" encoding="utf-8"?>
<comments xmlns="http://schemas.openxmlformats.org/spreadsheetml/2006/main">
  <authors>
    <author>201409-D-6</author>
  </authors>
  <commentList>
    <comment ref="C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選択：電話番号・アドレス　リンク
</t>
        </r>
      </text>
    </comment>
  </commentList>
</comments>
</file>

<file path=xl/comments10.xml><?xml version="1.0" encoding="utf-8"?>
<comments xmlns="http://schemas.openxmlformats.org/spreadsheetml/2006/main">
  <authors>
    <author>201409-D-6</author>
  </authors>
  <commentList>
    <comment ref="C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選択：電話番号・アドレス　リンク
</t>
        </r>
      </text>
    </comment>
  </commentList>
</comments>
</file>

<file path=xl/comments11.xml><?xml version="1.0" encoding="utf-8"?>
<comments xmlns="http://schemas.openxmlformats.org/spreadsheetml/2006/main">
  <authors>
    <author>201409-D-6</author>
  </authors>
  <commentList>
    <comment ref="C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選択：電話番号・アドレス　リンク
</t>
        </r>
      </text>
    </comment>
  </commentList>
</comments>
</file>

<file path=xl/comments12.xml><?xml version="1.0" encoding="utf-8"?>
<comments xmlns="http://schemas.openxmlformats.org/spreadsheetml/2006/main">
  <authors>
    <author>201409-D-6</author>
  </authors>
  <commentList>
    <comment ref="C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選択：電話番号・アドレス　リンク
</t>
        </r>
      </text>
    </comment>
  </commentList>
</comments>
</file>

<file path=xl/comments13.xml><?xml version="1.0" encoding="utf-8"?>
<comments xmlns="http://schemas.openxmlformats.org/spreadsheetml/2006/main">
  <authors>
    <author>201409-D-6</author>
  </authors>
  <commentList>
    <comment ref="C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選択：電話番号・アドレス　リンク
</t>
        </r>
      </text>
    </comment>
  </commentList>
</comments>
</file>

<file path=xl/comments14.xml><?xml version="1.0" encoding="utf-8"?>
<comments xmlns="http://schemas.openxmlformats.org/spreadsheetml/2006/main">
  <authors>
    <author>201409-D-6</author>
  </authors>
  <commentList>
    <comment ref="C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選択：電話番号・アドレス　リンク
</t>
        </r>
      </text>
    </comment>
  </commentList>
</comments>
</file>

<file path=xl/comments15.xml><?xml version="1.0" encoding="utf-8"?>
<comments xmlns="http://schemas.openxmlformats.org/spreadsheetml/2006/main">
  <authors>
    <author>201409-D-6</author>
  </authors>
  <commentList>
    <comment ref="C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選択：電話番号・アドレス　リンク
</t>
        </r>
      </text>
    </comment>
    <comment ref="C5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選択：電話番号・アドレス　リンク
</t>
        </r>
      </text>
    </comment>
  </commentList>
</comments>
</file>

<file path=xl/comments16.xml><?xml version="1.0" encoding="utf-8"?>
<comments xmlns="http://schemas.openxmlformats.org/spreadsheetml/2006/main">
  <authors>
    <author>201409-D-6</author>
  </authors>
  <commentList>
    <comment ref="C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選択：電話番号・アドレス　リンク
</t>
        </r>
      </text>
    </comment>
  </commentList>
</comments>
</file>

<file path=xl/comments17.xml><?xml version="1.0" encoding="utf-8"?>
<comments xmlns="http://schemas.openxmlformats.org/spreadsheetml/2006/main">
  <authors>
    <author>201409-D-6</author>
  </authors>
  <commentList>
    <comment ref="C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選択：電話番号・アドレス　リンク
</t>
        </r>
      </text>
    </comment>
  </commentList>
</comments>
</file>

<file path=xl/comments18.xml><?xml version="1.0" encoding="utf-8"?>
<comments xmlns="http://schemas.openxmlformats.org/spreadsheetml/2006/main">
  <authors>
    <author>201409-D-6</author>
  </authors>
  <commentList>
    <comment ref="C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選択：電話番号・アドレス　リンク
</t>
        </r>
      </text>
    </comment>
  </commentList>
</comments>
</file>

<file path=xl/comments2.xml><?xml version="1.0" encoding="utf-8"?>
<comments xmlns="http://schemas.openxmlformats.org/spreadsheetml/2006/main">
  <authors>
    <author>201409-D-6</author>
  </authors>
  <commentList>
    <comment ref="C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選択：電話番号・アドレス　リンク
</t>
        </r>
      </text>
    </comment>
  </commentList>
</comments>
</file>

<file path=xl/comments3.xml><?xml version="1.0" encoding="utf-8"?>
<comments xmlns="http://schemas.openxmlformats.org/spreadsheetml/2006/main">
  <authors>
    <author>201409-D-6</author>
  </authors>
  <commentList>
    <comment ref="C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選択：電話番号・アドレス　リンク
</t>
        </r>
      </text>
    </comment>
  </commentList>
</comments>
</file>

<file path=xl/comments4.xml><?xml version="1.0" encoding="utf-8"?>
<comments xmlns="http://schemas.openxmlformats.org/spreadsheetml/2006/main">
  <authors>
    <author>201409-D-6</author>
  </authors>
  <commentList>
    <comment ref="C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選択：電話番号・アドレス　リンク
</t>
        </r>
      </text>
    </comment>
  </commentList>
</comments>
</file>

<file path=xl/comments5.xml><?xml version="1.0" encoding="utf-8"?>
<comments xmlns="http://schemas.openxmlformats.org/spreadsheetml/2006/main">
  <authors>
    <author>201409-D-6</author>
  </authors>
  <commentList>
    <comment ref="C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選択：電話番号・アドレス　リンク
</t>
        </r>
      </text>
    </comment>
  </commentList>
</comments>
</file>

<file path=xl/comments6.xml><?xml version="1.0" encoding="utf-8"?>
<comments xmlns="http://schemas.openxmlformats.org/spreadsheetml/2006/main">
  <authors>
    <author>201409-D-6</author>
  </authors>
  <commentList>
    <comment ref="C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選択：電話番号・アドレス　リンク
</t>
        </r>
      </text>
    </comment>
  </commentList>
</comments>
</file>

<file path=xl/comments7.xml><?xml version="1.0" encoding="utf-8"?>
<comments xmlns="http://schemas.openxmlformats.org/spreadsheetml/2006/main">
  <authors>
    <author>201409-D-6</author>
  </authors>
  <commentList>
    <comment ref="C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選択：電話番号・アドレス　リンク
</t>
        </r>
      </text>
    </comment>
  </commentList>
</comments>
</file>

<file path=xl/comments8.xml><?xml version="1.0" encoding="utf-8"?>
<comments xmlns="http://schemas.openxmlformats.org/spreadsheetml/2006/main">
  <authors>
    <author>201409-D-6</author>
  </authors>
  <commentList>
    <comment ref="C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選択：電話番号・アドレス　リンク
</t>
        </r>
      </text>
    </comment>
  </commentList>
</comments>
</file>

<file path=xl/comments9.xml><?xml version="1.0" encoding="utf-8"?>
<comments xmlns="http://schemas.openxmlformats.org/spreadsheetml/2006/main">
  <authors>
    <author>201409-D-6</author>
  </authors>
  <commentList>
    <comment ref="C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選択：電話番号・アドレス　リンク
</t>
        </r>
      </text>
    </comment>
  </commentList>
</comments>
</file>

<file path=xl/sharedStrings.xml><?xml version="1.0" encoding="utf-8"?>
<sst xmlns="http://schemas.openxmlformats.org/spreadsheetml/2006/main" count="1750" uniqueCount="174">
  <si>
    <t>工事名</t>
    <rPh sb="0" eb="2">
      <t>コウジ</t>
    </rPh>
    <rPh sb="2" eb="3">
      <t>メイ</t>
    </rPh>
    <phoneticPr fontId="3"/>
  </si>
  <si>
    <t>請負者名</t>
    <rPh sb="0" eb="2">
      <t>ウケオイ</t>
    </rPh>
    <rPh sb="2" eb="3">
      <t>シャ</t>
    </rPh>
    <rPh sb="3" eb="4">
      <t>メイ</t>
    </rPh>
    <phoneticPr fontId="3"/>
  </si>
  <si>
    <t>㈱小野良組</t>
    <rPh sb="1" eb="5">
      <t>オノリョウグミ</t>
    </rPh>
    <phoneticPr fontId="3"/>
  </si>
  <si>
    <t>電話番号</t>
    <rPh sb="0" eb="2">
      <t>デンワ</t>
    </rPh>
    <rPh sb="2" eb="4">
      <t>バンゴウ</t>
    </rPh>
    <phoneticPr fontId="3"/>
  </si>
  <si>
    <t>0226-27-4029</t>
    <phoneticPr fontId="3"/>
  </si>
  <si>
    <t>担当者氏名</t>
    <rPh sb="0" eb="3">
      <t>タントウシャ</t>
    </rPh>
    <rPh sb="3" eb="5">
      <t>シメイ</t>
    </rPh>
    <phoneticPr fontId="3"/>
  </si>
  <si>
    <t>080-5553-6878</t>
    <phoneticPr fontId="3"/>
  </si>
  <si>
    <t>携 帯 電 話 番 号</t>
    <rPh sb="0" eb="1">
      <t>タズサ</t>
    </rPh>
    <rPh sb="2" eb="3">
      <t>オビ</t>
    </rPh>
    <rPh sb="4" eb="5">
      <t>デン</t>
    </rPh>
    <rPh sb="6" eb="7">
      <t>ハナシ</t>
    </rPh>
    <rPh sb="8" eb="9">
      <t>バン</t>
    </rPh>
    <rPh sb="10" eb="11">
      <t>ゴウ</t>
    </rPh>
    <phoneticPr fontId="3"/>
  </si>
  <si>
    <t>080-5550-1511</t>
    <phoneticPr fontId="3"/>
  </si>
  <si>
    <t>携帯電話  Ｅ－ＭＡＩＬ</t>
    <rPh sb="0" eb="2">
      <t>ケイタイ</t>
    </rPh>
    <rPh sb="2" eb="4">
      <t>デンワ</t>
    </rPh>
    <phoneticPr fontId="3"/>
  </si>
  <si>
    <t>路線番号</t>
    <rPh sb="0" eb="2">
      <t>ロセン</t>
    </rPh>
    <rPh sb="2" eb="4">
      <t>バンゴウ</t>
    </rPh>
    <phoneticPr fontId="3"/>
  </si>
  <si>
    <t xml:space="preserve"> 一般国道４５号</t>
    <rPh sb="1" eb="3">
      <t>イッパン</t>
    </rPh>
    <rPh sb="3" eb="5">
      <t>コクドウ</t>
    </rPh>
    <rPh sb="7" eb="8">
      <t>ゴウ</t>
    </rPh>
    <phoneticPr fontId="3"/>
  </si>
  <si>
    <t>方    向</t>
    <rPh sb="0" eb="1">
      <t>カタ</t>
    </rPh>
    <rPh sb="5" eb="6">
      <t>ムカイ</t>
    </rPh>
    <phoneticPr fontId="3"/>
  </si>
  <si>
    <t>規制区間（ｋｐ）</t>
    <rPh sb="0" eb="2">
      <t>キセイ</t>
    </rPh>
    <rPh sb="2" eb="4">
      <t>クカン</t>
    </rPh>
    <phoneticPr fontId="3"/>
  </si>
  <si>
    <t>　　　　（地点）</t>
    <rPh sb="5" eb="7">
      <t>チテン</t>
    </rPh>
    <phoneticPr fontId="3"/>
  </si>
  <si>
    <t>規制内容</t>
    <rPh sb="0" eb="2">
      <t>キセイ</t>
    </rPh>
    <rPh sb="2" eb="4">
      <t>ナイヨウ</t>
    </rPh>
    <phoneticPr fontId="3"/>
  </si>
  <si>
    <t>規制内容詳細</t>
    <rPh sb="0" eb="2">
      <t>キセイ</t>
    </rPh>
    <rPh sb="2" eb="4">
      <t>ナイヨウ</t>
    </rPh>
    <rPh sb="4" eb="6">
      <t>ショウサイ</t>
    </rPh>
    <phoneticPr fontId="3"/>
  </si>
  <si>
    <t>迂回路有・無</t>
    <rPh sb="0" eb="3">
      <t>ウカイロ</t>
    </rPh>
    <rPh sb="3" eb="4">
      <t>ア</t>
    </rPh>
    <rPh sb="5" eb="6">
      <t>ナ</t>
    </rPh>
    <phoneticPr fontId="3"/>
  </si>
  <si>
    <t xml:space="preserve"> ■無し　□有り：迂回路線名</t>
    <rPh sb="2" eb="3">
      <t>ナ</t>
    </rPh>
    <rPh sb="6" eb="7">
      <t>ア</t>
    </rPh>
    <rPh sb="9" eb="12">
      <t>ウカイロ</t>
    </rPh>
    <rPh sb="12" eb="13">
      <t>セン</t>
    </rPh>
    <rPh sb="13" eb="14">
      <t>メイ</t>
    </rPh>
    <phoneticPr fontId="3"/>
  </si>
  <si>
    <t>規制開始時間～終了時間</t>
    <rPh sb="0" eb="2">
      <t>キセイ</t>
    </rPh>
    <rPh sb="2" eb="4">
      <t>カイシ</t>
    </rPh>
    <rPh sb="4" eb="6">
      <t>ジカン</t>
    </rPh>
    <rPh sb="7" eb="9">
      <t>シュウリョウ</t>
    </rPh>
    <rPh sb="9" eb="11">
      <t>ジカン</t>
    </rPh>
    <phoneticPr fontId="3"/>
  </si>
  <si>
    <t>規制区分（日毎・連続規制）</t>
    <rPh sb="0" eb="2">
      <t>キセイ</t>
    </rPh>
    <rPh sb="2" eb="4">
      <t>クブン</t>
    </rPh>
    <rPh sb="5" eb="6">
      <t>ニチ</t>
    </rPh>
    <rPh sb="6" eb="7">
      <t>マイ</t>
    </rPh>
    <rPh sb="8" eb="10">
      <t>レンゾク</t>
    </rPh>
    <rPh sb="10" eb="12">
      <t>キセイ</t>
    </rPh>
    <phoneticPr fontId="3"/>
  </si>
  <si>
    <t xml:space="preserve"> ■ 日　毎　　□ 連　続</t>
    <rPh sb="3" eb="4">
      <t>ニチ</t>
    </rPh>
    <rPh sb="5" eb="6">
      <t>マイ</t>
    </rPh>
    <rPh sb="10" eb="11">
      <t>レン</t>
    </rPh>
    <rPh sb="12" eb="13">
      <t>ゾク</t>
    </rPh>
    <phoneticPr fontId="3"/>
  </si>
  <si>
    <t>規制対象外</t>
    <rPh sb="0" eb="2">
      <t>キセイ</t>
    </rPh>
    <rPh sb="2" eb="4">
      <t>タイショウ</t>
    </rPh>
    <rPh sb="4" eb="5">
      <t>ガイ</t>
    </rPh>
    <phoneticPr fontId="3"/>
  </si>
  <si>
    <r>
      <t xml:space="preserve"> □土曜　■日曜　■その他（第2・第4土曜日</t>
    </r>
    <r>
      <rPr>
        <sz val="11"/>
        <rFont val="ＭＳ 明朝"/>
        <family val="1"/>
        <charset val="128"/>
      </rPr>
      <t>）</t>
    </r>
    <rPh sb="2" eb="4">
      <t>ドヨウ</t>
    </rPh>
    <rPh sb="6" eb="8">
      <t>ニチヨウ</t>
    </rPh>
    <rPh sb="12" eb="13">
      <t>タ</t>
    </rPh>
    <rPh sb="14" eb="15">
      <t>ダイ</t>
    </rPh>
    <rPh sb="17" eb="18">
      <t>ダイ</t>
    </rPh>
    <rPh sb="21" eb="22">
      <t>ビ</t>
    </rPh>
    <phoneticPr fontId="3"/>
  </si>
  <si>
    <t>占用・直轄種別</t>
    <rPh sb="0" eb="2">
      <t>センヨウ</t>
    </rPh>
    <rPh sb="3" eb="5">
      <t>チョッカツ</t>
    </rPh>
    <rPh sb="5" eb="7">
      <t>シュベツ</t>
    </rPh>
    <phoneticPr fontId="3"/>
  </si>
  <si>
    <t xml:space="preserve"> □占用　■直轄</t>
    <rPh sb="2" eb="4">
      <t>センヨウ</t>
    </rPh>
    <rPh sb="6" eb="8">
      <t>チョッカツ</t>
    </rPh>
    <phoneticPr fontId="3"/>
  </si>
  <si>
    <t>工事・作業</t>
    <rPh sb="0" eb="2">
      <t>コウジ</t>
    </rPh>
    <rPh sb="3" eb="5">
      <t>サギョウ</t>
    </rPh>
    <phoneticPr fontId="3"/>
  </si>
  <si>
    <t xml:space="preserve"> ■工事　□作業</t>
    <rPh sb="2" eb="4">
      <t>コウジ</t>
    </rPh>
    <rPh sb="6" eb="8">
      <t>サギョウ</t>
    </rPh>
    <phoneticPr fontId="3"/>
  </si>
  <si>
    <t>詳　細</t>
    <rPh sb="0" eb="1">
      <t>ショウ</t>
    </rPh>
    <rPh sb="2" eb="3">
      <t>ホソ</t>
    </rPh>
    <phoneticPr fontId="3"/>
  </si>
  <si>
    <t>発注者名</t>
    <rPh sb="0" eb="2">
      <t>ハッチュウ</t>
    </rPh>
    <rPh sb="2" eb="3">
      <t>シャ</t>
    </rPh>
    <rPh sb="3" eb="4">
      <t>メイ</t>
    </rPh>
    <phoneticPr fontId="3"/>
  </si>
  <si>
    <t xml:space="preserve"> 東　北　地　方　整　備　局</t>
    <rPh sb="1" eb="2">
      <t>ヒガシ</t>
    </rPh>
    <rPh sb="3" eb="4">
      <t>キタ</t>
    </rPh>
    <rPh sb="5" eb="6">
      <t>チ</t>
    </rPh>
    <rPh sb="7" eb="8">
      <t>カタ</t>
    </rPh>
    <rPh sb="9" eb="10">
      <t>タダシ</t>
    </rPh>
    <rPh sb="11" eb="12">
      <t>ソナエ</t>
    </rPh>
    <rPh sb="13" eb="14">
      <t>キョク</t>
    </rPh>
    <phoneticPr fontId="3"/>
  </si>
  <si>
    <t>事務所名</t>
    <rPh sb="0" eb="2">
      <t>ジム</t>
    </rPh>
    <rPh sb="2" eb="3">
      <t>ショ</t>
    </rPh>
    <rPh sb="3" eb="4">
      <t>メイ</t>
    </rPh>
    <phoneticPr fontId="3"/>
  </si>
  <si>
    <t xml:space="preserve"> 仙台河川国道事務所</t>
    <rPh sb="1" eb="3">
      <t>センダイ</t>
    </rPh>
    <rPh sb="3" eb="5">
      <t>カセン</t>
    </rPh>
    <rPh sb="5" eb="7">
      <t>コクドウ</t>
    </rPh>
    <rPh sb="7" eb="9">
      <t>ジム</t>
    </rPh>
    <rPh sb="9" eb="10">
      <t>ショ</t>
    </rPh>
    <phoneticPr fontId="3"/>
  </si>
  <si>
    <t>担当課</t>
    <rPh sb="0" eb="3">
      <t>タントウカ</t>
    </rPh>
    <phoneticPr fontId="3"/>
  </si>
  <si>
    <t>主張所名　気仙沼国道維持出張所</t>
    <rPh sb="0" eb="2">
      <t>シュチョウ</t>
    </rPh>
    <rPh sb="2" eb="3">
      <t>ショ</t>
    </rPh>
    <rPh sb="3" eb="4">
      <t>メイ</t>
    </rPh>
    <rPh sb="5" eb="8">
      <t>ケセンヌマ</t>
    </rPh>
    <rPh sb="8" eb="10">
      <t>コクドウ</t>
    </rPh>
    <rPh sb="10" eb="12">
      <t>イジ</t>
    </rPh>
    <rPh sb="12" eb="14">
      <t>シュッチョウ</t>
    </rPh>
    <rPh sb="14" eb="15">
      <t>ショ</t>
    </rPh>
    <phoneticPr fontId="3"/>
  </si>
  <si>
    <t>監督員名</t>
    <rPh sb="0" eb="3">
      <t>カントクイン</t>
    </rPh>
    <rPh sb="3" eb="4">
      <t>メイ</t>
    </rPh>
    <phoneticPr fontId="3"/>
  </si>
  <si>
    <t>連絡先携帯番号</t>
    <rPh sb="0" eb="3">
      <t>レンラクサキ</t>
    </rPh>
    <rPh sb="3" eb="5">
      <t>ケイタイ</t>
    </rPh>
    <rPh sb="5" eb="7">
      <t>バンゴウ</t>
    </rPh>
    <phoneticPr fontId="3"/>
  </si>
  <si>
    <r>
      <t>0</t>
    </r>
    <r>
      <rPr>
        <sz val="11"/>
        <rFont val="ＭＳ 明朝"/>
        <family val="1"/>
        <charset val="128"/>
      </rPr>
      <t>90-4318-9564</t>
    </r>
    <phoneticPr fontId="3"/>
  </si>
  <si>
    <t>携帯電話Ｅ－ＭＡＩＬ</t>
    <rPh sb="0" eb="2">
      <t>ケイタイ</t>
    </rPh>
    <rPh sb="2" eb="4">
      <t>デンワ</t>
    </rPh>
    <phoneticPr fontId="3"/>
  </si>
  <si>
    <t>thr7416427@docomo.ne.jp</t>
    <phoneticPr fontId="3"/>
  </si>
  <si>
    <t>その他特記事項</t>
    <rPh sb="2" eb="3">
      <t>タ</t>
    </rPh>
    <rPh sb="3" eb="5">
      <t>トッキ</t>
    </rPh>
    <rPh sb="5" eb="7">
      <t>ジコウ</t>
    </rPh>
    <phoneticPr fontId="3"/>
  </si>
  <si>
    <t>onoryo.6878@docomo.ne.jp</t>
    <phoneticPr fontId="3"/>
  </si>
  <si>
    <t>onoryo.1511@docomo.ne.jp</t>
    <phoneticPr fontId="3"/>
  </si>
  <si>
    <t>～</t>
    <phoneticPr fontId="3"/>
  </si>
  <si>
    <t>片側交互通行</t>
    <rPh sb="0" eb="2">
      <t>カタガワ</t>
    </rPh>
    <rPh sb="2" eb="4">
      <t>コウゴ</t>
    </rPh>
    <rPh sb="4" eb="6">
      <t>ツウコウ</t>
    </rPh>
    <phoneticPr fontId="3"/>
  </si>
  <si>
    <t>片側交互通行規制</t>
    <rPh sb="0" eb="2">
      <t>カタガワ</t>
    </rPh>
    <rPh sb="2" eb="4">
      <t>コウゴ</t>
    </rPh>
    <rPh sb="4" eb="6">
      <t>ツウコウ</t>
    </rPh>
    <rPh sb="6" eb="8">
      <t>キセイ</t>
    </rPh>
    <phoneticPr fontId="3"/>
  </si>
  <si>
    <t>道路管理第二課</t>
    <rPh sb="0" eb="2">
      <t>ドウロ</t>
    </rPh>
    <rPh sb="2" eb="4">
      <t>カンリ</t>
    </rPh>
    <rPh sb="4" eb="5">
      <t>ダイ</t>
    </rPh>
    <rPh sb="5" eb="7">
      <t>ニカ</t>
    </rPh>
    <phoneticPr fontId="3"/>
  </si>
  <si>
    <t>三浦 成康</t>
    <rPh sb="0" eb="2">
      <t>ミウラ</t>
    </rPh>
    <rPh sb="3" eb="4">
      <t>ナリ</t>
    </rPh>
    <rPh sb="4" eb="5">
      <t>ヤス</t>
    </rPh>
    <phoneticPr fontId="3"/>
  </si>
  <si>
    <t>菅野 勇也</t>
    <rPh sb="0" eb="2">
      <t>カンノ</t>
    </rPh>
    <rPh sb="3" eb="5">
      <t>ユウヤ</t>
    </rPh>
    <phoneticPr fontId="3"/>
  </si>
  <si>
    <t>路面補修</t>
    <rPh sb="0" eb="2">
      <t>ロメン</t>
    </rPh>
    <rPh sb="2" eb="4">
      <t>ホシュウ</t>
    </rPh>
    <phoneticPr fontId="3"/>
  </si>
  <si>
    <t xml:space="preserve"> □上り　□下り　■両方向</t>
    <rPh sb="2" eb="3">
      <t>ノボ</t>
    </rPh>
    <rPh sb="6" eb="7">
      <t>クダ</t>
    </rPh>
    <rPh sb="10" eb="13">
      <t>リョウホウコウ</t>
    </rPh>
    <phoneticPr fontId="3"/>
  </si>
  <si>
    <t>規制開始日～終了日</t>
    <rPh sb="0" eb="2">
      <t>キセイ</t>
    </rPh>
    <rPh sb="2" eb="4">
      <t>カイシ</t>
    </rPh>
    <rPh sb="4" eb="5">
      <t>ビ</t>
    </rPh>
    <rPh sb="6" eb="8">
      <t>シュウリョウ</t>
    </rPh>
    <rPh sb="8" eb="9">
      <t>ビ</t>
    </rPh>
    <phoneticPr fontId="3"/>
  </si>
  <si>
    <t>リアルタイム路上工事情報システム（週間予定・緊急）</t>
    <rPh sb="6" eb="8">
      <t>ロジョウ</t>
    </rPh>
    <rPh sb="8" eb="10">
      <t>コウジ</t>
    </rPh>
    <rPh sb="10" eb="12">
      <t>ジョウホウ</t>
    </rPh>
    <rPh sb="17" eb="19">
      <t>シュウカン</t>
    </rPh>
    <rPh sb="19" eb="21">
      <t>ヨテイ</t>
    </rPh>
    <rPh sb="22" eb="24">
      <t>キンキュウ</t>
    </rPh>
    <phoneticPr fontId="3"/>
  </si>
  <si>
    <t xml:space="preserve"> □ 日　毎　　■ 連　続</t>
    <rPh sb="3" eb="4">
      <t>ニチ</t>
    </rPh>
    <rPh sb="5" eb="6">
      <t>マイ</t>
    </rPh>
    <rPh sb="10" eb="11">
      <t>レン</t>
    </rPh>
    <rPh sb="12" eb="13">
      <t>ゾク</t>
    </rPh>
    <phoneticPr fontId="3"/>
  </si>
  <si>
    <t>平成27～28年度　気仙沼国道維持補修工事</t>
    <rPh sb="0" eb="2">
      <t>ヘイセイ</t>
    </rPh>
    <rPh sb="7" eb="9">
      <t>ネンド</t>
    </rPh>
    <rPh sb="10" eb="13">
      <t>ケセンヌマ</t>
    </rPh>
    <rPh sb="13" eb="15">
      <t>コクドウ</t>
    </rPh>
    <rPh sb="15" eb="17">
      <t>イジ</t>
    </rPh>
    <rPh sb="17" eb="19">
      <t>ホシュウ</t>
    </rPh>
    <rPh sb="19" eb="21">
      <t>コウジ</t>
    </rPh>
    <phoneticPr fontId="3"/>
  </si>
  <si>
    <t>南三陸町志津川字大久保地内</t>
    <rPh sb="0" eb="4">
      <t>ミナミサンリクチョウ</t>
    </rPh>
    <rPh sb="4" eb="7">
      <t>シヅガワ</t>
    </rPh>
    <rPh sb="7" eb="8">
      <t>アザ</t>
    </rPh>
    <rPh sb="8" eb="11">
      <t>オオクボ</t>
    </rPh>
    <rPh sb="11" eb="12">
      <t>チ</t>
    </rPh>
    <rPh sb="12" eb="13">
      <t>ナイ</t>
    </rPh>
    <phoneticPr fontId="3"/>
  </si>
  <si>
    <t>平成27年5月1日（金）～平成27年5月1日（金）</t>
    <rPh sb="0" eb="2">
      <t>ヘイセイ</t>
    </rPh>
    <rPh sb="4" eb="5">
      <t>ネン</t>
    </rPh>
    <rPh sb="6" eb="7">
      <t>ツキ</t>
    </rPh>
    <rPh sb="8" eb="9">
      <t>ニチ</t>
    </rPh>
    <rPh sb="10" eb="11">
      <t>キン</t>
    </rPh>
    <rPh sb="13" eb="15">
      <t>ヘイセイ</t>
    </rPh>
    <rPh sb="17" eb="18">
      <t>ネン</t>
    </rPh>
    <rPh sb="19" eb="20">
      <t>ツキ</t>
    </rPh>
    <rPh sb="21" eb="22">
      <t>ニチ</t>
    </rPh>
    <rPh sb="23" eb="24">
      <t>キン</t>
    </rPh>
    <phoneticPr fontId="3"/>
  </si>
  <si>
    <t>仮橋補修</t>
    <rPh sb="0" eb="1">
      <t>カリ</t>
    </rPh>
    <rPh sb="1" eb="2">
      <t>ハシ</t>
    </rPh>
    <rPh sb="2" eb="4">
      <t>ホシュウ</t>
    </rPh>
    <phoneticPr fontId="3"/>
  </si>
  <si>
    <t>管理第三係長　森本　浩輔</t>
    <rPh sb="0" eb="2">
      <t>カンリ</t>
    </rPh>
    <rPh sb="2" eb="3">
      <t>ダイ</t>
    </rPh>
    <rPh sb="3" eb="4">
      <t>サン</t>
    </rPh>
    <rPh sb="4" eb="6">
      <t>カカリチョウ</t>
    </rPh>
    <rPh sb="7" eb="9">
      <t>モリモト</t>
    </rPh>
    <rPh sb="10" eb="12">
      <t>コウスケ</t>
    </rPh>
    <phoneticPr fontId="3"/>
  </si>
  <si>
    <t>080-5550-1511</t>
  </si>
  <si>
    <r>
      <rPr>
        <sz val="11"/>
        <rFont val="ＭＳ 明朝"/>
        <family val="1"/>
        <charset val="128"/>
      </rPr>
      <t>ＡＭ・ＰＭ 9</t>
    </r>
    <r>
      <rPr>
        <sz val="11"/>
        <rFont val="ＭＳ 明朝"/>
        <family val="1"/>
        <charset val="128"/>
      </rPr>
      <t>時　0</t>
    </r>
    <r>
      <rPr>
        <sz val="11"/>
        <rFont val="ＭＳ 明朝"/>
        <family val="1"/>
        <charset val="128"/>
      </rPr>
      <t>0</t>
    </r>
    <r>
      <rPr>
        <sz val="11"/>
        <rFont val="ＭＳ 明朝"/>
        <family val="1"/>
        <charset val="128"/>
      </rPr>
      <t xml:space="preserve">分 </t>
    </r>
    <r>
      <rPr>
        <sz val="12"/>
        <rFont val="ＭＳ 明朝"/>
        <family val="1"/>
        <charset val="128"/>
      </rPr>
      <t>～ ＡＭ・ＰＭ</t>
    </r>
    <r>
      <rPr>
        <sz val="11"/>
        <rFont val="ＭＳ 明朝"/>
        <family val="1"/>
        <charset val="128"/>
      </rPr>
      <t xml:space="preserve"> 　</t>
    </r>
    <r>
      <rPr>
        <sz val="11"/>
        <rFont val="ＭＳ 明朝"/>
        <family val="1"/>
        <charset val="128"/>
      </rPr>
      <t>12</t>
    </r>
    <r>
      <rPr>
        <sz val="11"/>
        <rFont val="ＭＳ 明朝"/>
        <family val="1"/>
        <charset val="128"/>
      </rPr>
      <t>時　</t>
    </r>
    <r>
      <rPr>
        <sz val="11"/>
        <rFont val="ＭＳ 明朝"/>
        <family val="1"/>
        <charset val="128"/>
      </rPr>
      <t>00</t>
    </r>
    <r>
      <rPr>
        <sz val="11"/>
        <rFont val="ＭＳ 明朝"/>
        <family val="1"/>
        <charset val="128"/>
      </rPr>
      <t>分</t>
    </r>
    <rPh sb="7" eb="8">
      <t>ジ</t>
    </rPh>
    <rPh sb="11" eb="12">
      <t>フン</t>
    </rPh>
    <rPh sb="24" eb="25">
      <t>ジ</t>
    </rPh>
    <rPh sb="28" eb="29">
      <t>フン</t>
    </rPh>
    <phoneticPr fontId="3"/>
  </si>
  <si>
    <t>気仙沼市最知</t>
    <rPh sb="0" eb="3">
      <t>ケセンヌマ</t>
    </rPh>
    <rPh sb="3" eb="4">
      <t>シ</t>
    </rPh>
    <rPh sb="4" eb="6">
      <t>サイチ</t>
    </rPh>
    <phoneticPr fontId="3"/>
  </si>
  <si>
    <r>
      <rPr>
        <sz val="11"/>
        <rFont val="ＭＳ 明朝"/>
        <family val="1"/>
        <charset val="128"/>
      </rPr>
      <t>ＡＭ・ＰＭ 9</t>
    </r>
    <r>
      <rPr>
        <sz val="11"/>
        <rFont val="ＭＳ 明朝"/>
        <family val="1"/>
        <charset val="128"/>
      </rPr>
      <t>時　0</t>
    </r>
    <r>
      <rPr>
        <sz val="11"/>
        <rFont val="ＭＳ 明朝"/>
        <family val="1"/>
        <charset val="128"/>
      </rPr>
      <t>0</t>
    </r>
    <r>
      <rPr>
        <sz val="11"/>
        <rFont val="ＭＳ 明朝"/>
        <family val="1"/>
        <charset val="128"/>
      </rPr>
      <t xml:space="preserve">分 </t>
    </r>
    <r>
      <rPr>
        <sz val="12"/>
        <rFont val="ＭＳ 明朝"/>
        <family val="1"/>
        <charset val="128"/>
      </rPr>
      <t>～ ＡＭ・ＰＭ</t>
    </r>
    <r>
      <rPr>
        <sz val="11"/>
        <rFont val="ＭＳ 明朝"/>
        <family val="1"/>
        <charset val="128"/>
      </rPr>
      <t xml:space="preserve"> 　</t>
    </r>
    <r>
      <rPr>
        <sz val="11"/>
        <rFont val="ＭＳ 明朝"/>
        <family val="1"/>
        <charset val="128"/>
      </rPr>
      <t>6</t>
    </r>
    <r>
      <rPr>
        <sz val="11"/>
        <rFont val="ＭＳ 明朝"/>
        <family val="1"/>
        <charset val="128"/>
      </rPr>
      <t>時　</t>
    </r>
    <r>
      <rPr>
        <sz val="11"/>
        <rFont val="ＭＳ 明朝"/>
        <family val="1"/>
        <charset val="128"/>
      </rPr>
      <t>00</t>
    </r>
    <r>
      <rPr>
        <sz val="11"/>
        <rFont val="ＭＳ 明朝"/>
        <family val="1"/>
        <charset val="128"/>
      </rPr>
      <t>分</t>
    </r>
    <rPh sb="7" eb="8">
      <t>ジ</t>
    </rPh>
    <rPh sb="11" eb="12">
      <t>フン</t>
    </rPh>
    <rPh sb="23" eb="24">
      <t>ジ</t>
    </rPh>
    <rPh sb="27" eb="28">
      <t>フン</t>
    </rPh>
    <phoneticPr fontId="3"/>
  </si>
  <si>
    <t>平成27年5月13日（水）～平成27年5月16日（土）</t>
    <rPh sb="0" eb="2">
      <t>ヘイセイ</t>
    </rPh>
    <rPh sb="4" eb="5">
      <t>ネン</t>
    </rPh>
    <rPh sb="6" eb="7">
      <t>ツキ</t>
    </rPh>
    <rPh sb="9" eb="10">
      <t>ニチ</t>
    </rPh>
    <rPh sb="11" eb="12">
      <t>スイ</t>
    </rPh>
    <rPh sb="14" eb="16">
      <t>ヘイセイ</t>
    </rPh>
    <rPh sb="18" eb="19">
      <t>ネン</t>
    </rPh>
    <rPh sb="20" eb="21">
      <t>ツキ</t>
    </rPh>
    <rPh sb="23" eb="24">
      <t>ニチ</t>
    </rPh>
    <rPh sb="25" eb="26">
      <t>ド</t>
    </rPh>
    <phoneticPr fontId="3"/>
  </si>
  <si>
    <t>平成27年5月20日（水）～平成27年5月22日（金）</t>
    <rPh sb="0" eb="2">
      <t>ヘイセイ</t>
    </rPh>
    <rPh sb="4" eb="5">
      <t>ネン</t>
    </rPh>
    <rPh sb="6" eb="7">
      <t>ツキ</t>
    </rPh>
    <rPh sb="9" eb="10">
      <t>ニチ</t>
    </rPh>
    <rPh sb="11" eb="12">
      <t>スイ</t>
    </rPh>
    <rPh sb="14" eb="16">
      <t>ヘイセイ</t>
    </rPh>
    <rPh sb="18" eb="19">
      <t>ネン</t>
    </rPh>
    <rPh sb="20" eb="21">
      <t>ツキ</t>
    </rPh>
    <rPh sb="23" eb="24">
      <t>ニチ</t>
    </rPh>
    <rPh sb="25" eb="26">
      <t>キン</t>
    </rPh>
    <phoneticPr fontId="3"/>
  </si>
  <si>
    <t>気仙沼市岩月宝ヶ沢</t>
    <rPh sb="0" eb="3">
      <t>ケセンヌマ</t>
    </rPh>
    <rPh sb="3" eb="4">
      <t>シ</t>
    </rPh>
    <rPh sb="4" eb="6">
      <t>イワツキ</t>
    </rPh>
    <rPh sb="6" eb="7">
      <t>タカラ</t>
    </rPh>
    <rPh sb="8" eb="9">
      <t>サワ</t>
    </rPh>
    <phoneticPr fontId="3"/>
  </si>
  <si>
    <t>平成27年5月26日（火）～平成27年5月29日（金）</t>
    <rPh sb="0" eb="2">
      <t>ヘイセイ</t>
    </rPh>
    <rPh sb="4" eb="5">
      <t>ネン</t>
    </rPh>
    <rPh sb="6" eb="7">
      <t>ツキ</t>
    </rPh>
    <rPh sb="9" eb="10">
      <t>ニチ</t>
    </rPh>
    <rPh sb="11" eb="12">
      <t>ヒ</t>
    </rPh>
    <rPh sb="14" eb="16">
      <t>ヘイセイ</t>
    </rPh>
    <rPh sb="18" eb="19">
      <t>ネン</t>
    </rPh>
    <rPh sb="20" eb="21">
      <t>ツキ</t>
    </rPh>
    <rPh sb="23" eb="24">
      <t>ニチ</t>
    </rPh>
    <rPh sb="25" eb="26">
      <t>キン</t>
    </rPh>
    <phoneticPr fontId="3"/>
  </si>
  <si>
    <t>気仙沼市西八幡前</t>
    <rPh sb="0" eb="3">
      <t>ケセンヌマ</t>
    </rPh>
    <rPh sb="3" eb="4">
      <t>シ</t>
    </rPh>
    <rPh sb="4" eb="5">
      <t>ニシ</t>
    </rPh>
    <rPh sb="5" eb="7">
      <t>ハチマン</t>
    </rPh>
    <rPh sb="7" eb="8">
      <t>マエ</t>
    </rPh>
    <phoneticPr fontId="3"/>
  </si>
  <si>
    <t>気仙沼市波路上向田</t>
    <rPh sb="0" eb="3">
      <t>ケセンヌマ</t>
    </rPh>
    <rPh sb="3" eb="4">
      <t>シ</t>
    </rPh>
    <rPh sb="4" eb="5">
      <t>ハ</t>
    </rPh>
    <rPh sb="5" eb="6">
      <t>ロ</t>
    </rPh>
    <rPh sb="6" eb="7">
      <t>ウエ</t>
    </rPh>
    <phoneticPr fontId="3"/>
  </si>
  <si>
    <t>気仙沼市波路上向原</t>
    <rPh sb="0" eb="3">
      <t>ケセンヌマ</t>
    </rPh>
    <rPh sb="3" eb="4">
      <t>シ</t>
    </rPh>
    <rPh sb="4" eb="5">
      <t>ハ</t>
    </rPh>
    <rPh sb="5" eb="6">
      <t>ロ</t>
    </rPh>
    <rPh sb="6" eb="7">
      <t>カミ</t>
    </rPh>
    <rPh sb="7" eb="9">
      <t>ムカイバラ</t>
    </rPh>
    <phoneticPr fontId="3"/>
  </si>
  <si>
    <t>平成27年6月3日（水）～平成27年6月6日（土）</t>
    <rPh sb="0" eb="2">
      <t>ヘイセイ</t>
    </rPh>
    <rPh sb="4" eb="5">
      <t>ネン</t>
    </rPh>
    <rPh sb="6" eb="7">
      <t>ツキ</t>
    </rPh>
    <rPh sb="8" eb="9">
      <t>ニチ</t>
    </rPh>
    <rPh sb="10" eb="11">
      <t>スイ</t>
    </rPh>
    <rPh sb="13" eb="15">
      <t>ヘイセイ</t>
    </rPh>
    <rPh sb="17" eb="18">
      <t>ネン</t>
    </rPh>
    <rPh sb="19" eb="20">
      <t>ツキ</t>
    </rPh>
    <rPh sb="21" eb="22">
      <t>ニチ</t>
    </rPh>
    <rPh sb="23" eb="24">
      <t>ツチ</t>
    </rPh>
    <phoneticPr fontId="3"/>
  </si>
  <si>
    <t>舗装補修</t>
    <rPh sb="0" eb="2">
      <t>ホソウ</t>
    </rPh>
    <rPh sb="2" eb="4">
      <t>ホシュウ</t>
    </rPh>
    <phoneticPr fontId="3"/>
  </si>
  <si>
    <t>気仙沼市西八幡</t>
    <rPh sb="0" eb="3">
      <t>ケセンヌマ</t>
    </rPh>
    <rPh sb="3" eb="4">
      <t>シ</t>
    </rPh>
    <rPh sb="4" eb="5">
      <t>ニシ</t>
    </rPh>
    <rPh sb="5" eb="7">
      <t>ハチマン</t>
    </rPh>
    <phoneticPr fontId="3"/>
  </si>
  <si>
    <t>平成27年7月10日（金）～平成27年7月11日（土）</t>
    <rPh sb="0" eb="2">
      <t>ヘイセイ</t>
    </rPh>
    <rPh sb="4" eb="5">
      <t>ネン</t>
    </rPh>
    <rPh sb="6" eb="7">
      <t>ツキ</t>
    </rPh>
    <rPh sb="9" eb="10">
      <t>ニチ</t>
    </rPh>
    <rPh sb="11" eb="12">
      <t>キン</t>
    </rPh>
    <rPh sb="14" eb="16">
      <t>ヘイセイ</t>
    </rPh>
    <rPh sb="18" eb="19">
      <t>ネン</t>
    </rPh>
    <rPh sb="20" eb="21">
      <t>ツキ</t>
    </rPh>
    <rPh sb="23" eb="24">
      <t>ニチ</t>
    </rPh>
    <rPh sb="25" eb="26">
      <t>ツチ</t>
    </rPh>
    <phoneticPr fontId="3"/>
  </si>
  <si>
    <t xml:space="preserve"> □上り　■下り　□両方向</t>
    <rPh sb="2" eb="3">
      <t>ノボ</t>
    </rPh>
    <rPh sb="6" eb="7">
      <t>クダ</t>
    </rPh>
    <rPh sb="10" eb="13">
      <t>リョウホウコウ</t>
    </rPh>
    <phoneticPr fontId="3"/>
  </si>
  <si>
    <t>管理第三係長　森本浩輔</t>
    <rPh sb="0" eb="2">
      <t>カンリ</t>
    </rPh>
    <rPh sb="2" eb="3">
      <t>ダイ</t>
    </rPh>
    <rPh sb="3" eb="4">
      <t>サン</t>
    </rPh>
    <rPh sb="4" eb="6">
      <t>カカリチョウ</t>
    </rPh>
    <rPh sb="7" eb="9">
      <t>モリモト</t>
    </rPh>
    <rPh sb="9" eb="11">
      <t>コウスケ</t>
    </rPh>
    <phoneticPr fontId="3"/>
  </si>
  <si>
    <t>090-4318-9564</t>
    <phoneticPr fontId="3"/>
  </si>
  <si>
    <t>事務係長携帯の場合</t>
    <rPh sb="0" eb="2">
      <t>ジム</t>
    </rPh>
    <rPh sb="2" eb="4">
      <t>カカリチョウ</t>
    </rPh>
    <rPh sb="4" eb="6">
      <t>ケイタイ</t>
    </rPh>
    <rPh sb="7" eb="9">
      <t>バアイ</t>
    </rPh>
    <phoneticPr fontId="3"/>
  </si>
  <si>
    <t>管理第二係長　對馬正大</t>
    <rPh sb="0" eb="2">
      <t>カンリ</t>
    </rPh>
    <rPh sb="2" eb="3">
      <t>ダイ</t>
    </rPh>
    <rPh sb="3" eb="4">
      <t>２</t>
    </rPh>
    <rPh sb="4" eb="6">
      <t>カカリチョウ</t>
    </rPh>
    <rPh sb="7" eb="9">
      <t>ツシマ</t>
    </rPh>
    <rPh sb="9" eb="10">
      <t>セイ</t>
    </rPh>
    <rPh sb="10" eb="11">
      <t>ダイ</t>
    </rPh>
    <phoneticPr fontId="3"/>
  </si>
  <si>
    <t>thr7416427@docomo.ne.jp</t>
    <phoneticPr fontId="3"/>
  </si>
  <si>
    <t>thr7416425@docomo.ne.jp</t>
    <phoneticPr fontId="3"/>
  </si>
  <si>
    <t>090-4042-3835</t>
    <phoneticPr fontId="3"/>
  </si>
  <si>
    <t>090-3122-8803</t>
    <phoneticPr fontId="3"/>
  </si>
  <si>
    <t>管理第三係長　森本 浩輔</t>
    <rPh sb="0" eb="2">
      <t>カンリ</t>
    </rPh>
    <rPh sb="2" eb="3">
      <t>ダイ</t>
    </rPh>
    <rPh sb="3" eb="4">
      <t>３</t>
    </rPh>
    <rPh sb="4" eb="6">
      <t>カカリチョウ</t>
    </rPh>
    <rPh sb="7" eb="9">
      <t>モリモト</t>
    </rPh>
    <rPh sb="10" eb="12">
      <t>コウスケ</t>
    </rPh>
    <phoneticPr fontId="3"/>
  </si>
  <si>
    <t>出張所長　表　康弘</t>
    <rPh sb="0" eb="2">
      <t>シュッチョウ</t>
    </rPh>
    <rPh sb="2" eb="4">
      <t>ショチョウ</t>
    </rPh>
    <rPh sb="5" eb="6">
      <t>オモテ</t>
    </rPh>
    <rPh sb="7" eb="9">
      <t>ヤスヒロ</t>
    </rPh>
    <phoneticPr fontId="3"/>
  </si>
  <si>
    <t>090-3366-0308</t>
    <phoneticPr fontId="3"/>
  </si>
  <si>
    <t>thr7416421@docomo.ne.jp</t>
    <phoneticPr fontId="3"/>
  </si>
  <si>
    <t>080-2818-7267</t>
    <phoneticPr fontId="3"/>
  </si>
  <si>
    <t>気仙沼市本吉町中島</t>
    <rPh sb="0" eb="3">
      <t>ケセンヌマ</t>
    </rPh>
    <rPh sb="3" eb="4">
      <t>シ</t>
    </rPh>
    <rPh sb="4" eb="7">
      <t>モトヨシチョウ</t>
    </rPh>
    <rPh sb="7" eb="9">
      <t>ナカジマ</t>
    </rPh>
    <phoneticPr fontId="3"/>
  </si>
  <si>
    <r>
      <rPr>
        <sz val="11"/>
        <rFont val="ＭＳ 明朝"/>
        <family val="1"/>
        <charset val="128"/>
      </rPr>
      <t>ＡＭ・ＰＭ 8</t>
    </r>
    <r>
      <rPr>
        <sz val="11"/>
        <rFont val="ＭＳ 明朝"/>
        <family val="1"/>
        <charset val="128"/>
      </rPr>
      <t>時　3</t>
    </r>
    <r>
      <rPr>
        <sz val="11"/>
        <rFont val="ＭＳ 明朝"/>
        <family val="1"/>
        <charset val="128"/>
      </rPr>
      <t>0</t>
    </r>
    <r>
      <rPr>
        <sz val="11"/>
        <rFont val="ＭＳ 明朝"/>
        <family val="1"/>
        <charset val="128"/>
      </rPr>
      <t xml:space="preserve">分 </t>
    </r>
    <r>
      <rPr>
        <sz val="12"/>
        <rFont val="ＭＳ 明朝"/>
        <family val="1"/>
        <charset val="128"/>
      </rPr>
      <t>～ ＡＭ・ＰＭ</t>
    </r>
    <r>
      <rPr>
        <sz val="11"/>
        <rFont val="ＭＳ 明朝"/>
        <family val="1"/>
        <charset val="128"/>
      </rPr>
      <t xml:space="preserve"> 　5時　</t>
    </r>
    <r>
      <rPr>
        <sz val="11"/>
        <rFont val="ＭＳ 明朝"/>
        <family val="1"/>
        <charset val="128"/>
      </rPr>
      <t>00</t>
    </r>
    <r>
      <rPr>
        <sz val="11"/>
        <rFont val="ＭＳ 明朝"/>
        <family val="1"/>
        <charset val="128"/>
      </rPr>
      <t>分</t>
    </r>
    <rPh sb="7" eb="8">
      <t>ジ</t>
    </rPh>
    <rPh sb="11" eb="12">
      <t>フン</t>
    </rPh>
    <rPh sb="23" eb="24">
      <t>ジ</t>
    </rPh>
    <rPh sb="27" eb="28">
      <t>フン</t>
    </rPh>
    <phoneticPr fontId="3"/>
  </si>
  <si>
    <t>平成27年8月6日（木）～平成27年8月7日（金）</t>
    <rPh sb="0" eb="2">
      <t>ヘイセイ</t>
    </rPh>
    <rPh sb="4" eb="5">
      <t>ネン</t>
    </rPh>
    <rPh sb="6" eb="7">
      <t>ツキ</t>
    </rPh>
    <rPh sb="8" eb="9">
      <t>ニチ</t>
    </rPh>
    <rPh sb="10" eb="11">
      <t>モク</t>
    </rPh>
    <rPh sb="13" eb="15">
      <t>ヘイセイ</t>
    </rPh>
    <rPh sb="17" eb="18">
      <t>ネン</t>
    </rPh>
    <rPh sb="19" eb="20">
      <t>ツキ</t>
    </rPh>
    <rPh sb="21" eb="22">
      <t>ニチ</t>
    </rPh>
    <rPh sb="23" eb="24">
      <t>キン</t>
    </rPh>
    <phoneticPr fontId="3"/>
  </si>
  <si>
    <t>thr741000@docomo.ne.jp</t>
    <phoneticPr fontId="3"/>
  </si>
  <si>
    <r>
      <t>H</t>
    </r>
    <r>
      <rPr>
        <sz val="11"/>
        <rFont val="ＭＳ 明朝"/>
        <family val="1"/>
        <charset val="128"/>
      </rPr>
      <t>27.8.7　予備日</t>
    </r>
    <rPh sb="8" eb="11">
      <t>ヨビビ</t>
    </rPh>
    <phoneticPr fontId="3"/>
  </si>
  <si>
    <t>管理第一係長　鬼柳総雄</t>
    <rPh sb="0" eb="2">
      <t>カンリ</t>
    </rPh>
    <rPh sb="2" eb="3">
      <t>ダイ</t>
    </rPh>
    <rPh sb="3" eb="4">
      <t>１</t>
    </rPh>
    <rPh sb="4" eb="6">
      <t>カカリチョウ</t>
    </rPh>
    <rPh sb="7" eb="9">
      <t>オニヤナギ</t>
    </rPh>
    <rPh sb="9" eb="10">
      <t>ソウ</t>
    </rPh>
    <rPh sb="10" eb="11">
      <t>オス</t>
    </rPh>
    <phoneticPr fontId="3"/>
  </si>
  <si>
    <t>平成27年8月21日（金）～平成27年8月21日（金）</t>
    <rPh sb="0" eb="2">
      <t>ヘイセイ</t>
    </rPh>
    <rPh sb="4" eb="5">
      <t>ネン</t>
    </rPh>
    <rPh sb="6" eb="7">
      <t>ツキ</t>
    </rPh>
    <rPh sb="9" eb="10">
      <t>ニチ</t>
    </rPh>
    <rPh sb="11" eb="12">
      <t>キン</t>
    </rPh>
    <rPh sb="14" eb="16">
      <t>ヘイセイ</t>
    </rPh>
    <rPh sb="18" eb="19">
      <t>ネン</t>
    </rPh>
    <rPh sb="20" eb="21">
      <t>ツキ</t>
    </rPh>
    <rPh sb="23" eb="24">
      <t>ニチ</t>
    </rPh>
    <rPh sb="25" eb="26">
      <t>キン</t>
    </rPh>
    <phoneticPr fontId="3"/>
  </si>
  <si>
    <t>南三陸町歌津字伊里前</t>
    <rPh sb="0" eb="4">
      <t>ミナミサンリクチョウ</t>
    </rPh>
    <rPh sb="4" eb="6">
      <t>ウタツ</t>
    </rPh>
    <rPh sb="6" eb="7">
      <t>アザ</t>
    </rPh>
    <rPh sb="7" eb="10">
      <t>イサトマエ</t>
    </rPh>
    <phoneticPr fontId="3"/>
  </si>
  <si>
    <r>
      <rPr>
        <sz val="11"/>
        <rFont val="ＭＳ 明朝"/>
        <family val="1"/>
        <charset val="128"/>
      </rPr>
      <t>ＡＭ・ＰＭ 9</t>
    </r>
    <r>
      <rPr>
        <sz val="11"/>
        <rFont val="ＭＳ 明朝"/>
        <family val="1"/>
        <charset val="128"/>
      </rPr>
      <t>時　0</t>
    </r>
    <r>
      <rPr>
        <sz val="11"/>
        <rFont val="ＭＳ 明朝"/>
        <family val="1"/>
        <charset val="128"/>
      </rPr>
      <t>0</t>
    </r>
    <r>
      <rPr>
        <sz val="11"/>
        <rFont val="ＭＳ 明朝"/>
        <family val="1"/>
        <charset val="128"/>
      </rPr>
      <t xml:space="preserve">分 </t>
    </r>
    <r>
      <rPr>
        <sz val="12"/>
        <rFont val="ＭＳ 明朝"/>
        <family val="1"/>
        <charset val="128"/>
      </rPr>
      <t>～ ＡＭ・ＰＭ</t>
    </r>
    <r>
      <rPr>
        <sz val="11"/>
        <rFont val="ＭＳ 明朝"/>
        <family val="1"/>
        <charset val="128"/>
      </rPr>
      <t xml:space="preserve"> 　6時　</t>
    </r>
    <r>
      <rPr>
        <sz val="11"/>
        <rFont val="ＭＳ 明朝"/>
        <family val="1"/>
        <charset val="128"/>
      </rPr>
      <t>00</t>
    </r>
    <r>
      <rPr>
        <sz val="11"/>
        <rFont val="ＭＳ 明朝"/>
        <family val="1"/>
        <charset val="128"/>
      </rPr>
      <t>分</t>
    </r>
    <rPh sb="7" eb="8">
      <t>ジ</t>
    </rPh>
    <rPh sb="11" eb="12">
      <t>フン</t>
    </rPh>
    <rPh sb="23" eb="24">
      <t>ジ</t>
    </rPh>
    <rPh sb="27" eb="28">
      <t>フン</t>
    </rPh>
    <phoneticPr fontId="3"/>
  </si>
  <si>
    <t>平成27年8月25日（火）～平成27年8月29日（土）</t>
    <rPh sb="0" eb="2">
      <t>ヘイセイ</t>
    </rPh>
    <rPh sb="4" eb="5">
      <t>ネン</t>
    </rPh>
    <rPh sb="6" eb="7">
      <t>ツキ</t>
    </rPh>
    <rPh sb="9" eb="10">
      <t>ニチ</t>
    </rPh>
    <rPh sb="11" eb="12">
      <t>ヒ</t>
    </rPh>
    <rPh sb="14" eb="16">
      <t>ヘイセイ</t>
    </rPh>
    <rPh sb="18" eb="19">
      <t>ネン</t>
    </rPh>
    <rPh sb="20" eb="21">
      <t>ツキ</t>
    </rPh>
    <rPh sb="23" eb="24">
      <t>ニチ</t>
    </rPh>
    <rPh sb="25" eb="26">
      <t>ツチ</t>
    </rPh>
    <phoneticPr fontId="3"/>
  </si>
  <si>
    <t>施工日：４日間（８/２９朝６：００まで）</t>
    <rPh sb="0" eb="2">
      <t>セコウ</t>
    </rPh>
    <rPh sb="2" eb="3">
      <t>ビ</t>
    </rPh>
    <rPh sb="5" eb="6">
      <t>ニチ</t>
    </rPh>
    <rPh sb="6" eb="7">
      <t>カン</t>
    </rPh>
    <rPh sb="12" eb="13">
      <t>アサ</t>
    </rPh>
    <phoneticPr fontId="3"/>
  </si>
  <si>
    <t>平成27年9月7日（月）～平成27年9月11日（金）</t>
    <rPh sb="0" eb="2">
      <t>ヘイセイ</t>
    </rPh>
    <rPh sb="4" eb="5">
      <t>ネン</t>
    </rPh>
    <rPh sb="6" eb="7">
      <t>ツキ</t>
    </rPh>
    <rPh sb="8" eb="9">
      <t>ニチ</t>
    </rPh>
    <rPh sb="10" eb="11">
      <t>ツキ</t>
    </rPh>
    <rPh sb="13" eb="15">
      <t>ヘイセイ</t>
    </rPh>
    <rPh sb="17" eb="18">
      <t>ネン</t>
    </rPh>
    <rPh sb="19" eb="20">
      <t>ツキ</t>
    </rPh>
    <rPh sb="22" eb="23">
      <t>ニチ</t>
    </rPh>
    <rPh sb="24" eb="25">
      <t>キン</t>
    </rPh>
    <phoneticPr fontId="3"/>
  </si>
  <si>
    <t>気仙沼市波路上向原～波路上野田地内</t>
    <rPh sb="0" eb="4">
      <t>ケセンヌマシ</t>
    </rPh>
    <rPh sb="4" eb="5">
      <t>ハ</t>
    </rPh>
    <rPh sb="5" eb="6">
      <t>ロ</t>
    </rPh>
    <rPh sb="6" eb="7">
      <t>カミ</t>
    </rPh>
    <rPh sb="7" eb="9">
      <t>ムカイバラ</t>
    </rPh>
    <rPh sb="10" eb="11">
      <t>ハ</t>
    </rPh>
    <rPh sb="11" eb="12">
      <t>ロ</t>
    </rPh>
    <rPh sb="12" eb="13">
      <t>カミ</t>
    </rPh>
    <rPh sb="13" eb="15">
      <t>ノダ</t>
    </rPh>
    <rPh sb="15" eb="16">
      <t>チ</t>
    </rPh>
    <rPh sb="16" eb="17">
      <t>ナイ</t>
    </rPh>
    <phoneticPr fontId="3"/>
  </si>
  <si>
    <t>予定日：４日間（9/11　朝６：００まで）</t>
    <rPh sb="0" eb="2">
      <t>ヨテイ</t>
    </rPh>
    <rPh sb="2" eb="3">
      <t>ビ</t>
    </rPh>
    <rPh sb="5" eb="6">
      <t>ニチ</t>
    </rPh>
    <rPh sb="6" eb="7">
      <t>カン</t>
    </rPh>
    <rPh sb="13" eb="14">
      <t>アサ</t>
    </rPh>
    <phoneticPr fontId="3"/>
  </si>
  <si>
    <t>※実施工は2日程度だが天候不良による不稼働日考慮し4日間申請</t>
    <rPh sb="1" eb="2">
      <t>ジツ</t>
    </rPh>
    <rPh sb="2" eb="4">
      <t>セコウ</t>
    </rPh>
    <rPh sb="6" eb="7">
      <t>ニチ</t>
    </rPh>
    <rPh sb="7" eb="9">
      <t>テイド</t>
    </rPh>
    <rPh sb="11" eb="13">
      <t>テンコウ</t>
    </rPh>
    <rPh sb="13" eb="15">
      <t>フリョウ</t>
    </rPh>
    <rPh sb="18" eb="19">
      <t>フ</t>
    </rPh>
    <rPh sb="19" eb="21">
      <t>カドウ</t>
    </rPh>
    <rPh sb="21" eb="22">
      <t>ビ</t>
    </rPh>
    <rPh sb="22" eb="24">
      <t>コウリョ</t>
    </rPh>
    <rPh sb="26" eb="27">
      <t>ニチ</t>
    </rPh>
    <rPh sb="27" eb="28">
      <t>カン</t>
    </rPh>
    <rPh sb="28" eb="30">
      <t>シンセイ</t>
    </rPh>
    <phoneticPr fontId="3"/>
  </si>
  <si>
    <t>通行止め</t>
    <rPh sb="0" eb="2">
      <t>ツウコウ</t>
    </rPh>
    <rPh sb="2" eb="3">
      <t>ト</t>
    </rPh>
    <phoneticPr fontId="3"/>
  </si>
  <si>
    <t xml:space="preserve"> □無し　■有り：迂回路線名</t>
    <rPh sb="2" eb="3">
      <t>ナ</t>
    </rPh>
    <rPh sb="6" eb="7">
      <t>ア</t>
    </rPh>
    <rPh sb="9" eb="12">
      <t>ウカイロ</t>
    </rPh>
    <rPh sb="12" eb="13">
      <t>セン</t>
    </rPh>
    <rPh sb="13" eb="14">
      <t>メイ</t>
    </rPh>
    <phoneticPr fontId="3"/>
  </si>
  <si>
    <t>国道45号</t>
    <rPh sb="0" eb="2">
      <t>コクドウ</t>
    </rPh>
    <rPh sb="4" eb="5">
      <t>ゴウ</t>
    </rPh>
    <phoneticPr fontId="3"/>
  </si>
  <si>
    <t>気仙沼市唐桑町只越～唐桑町舘</t>
    <rPh sb="0" eb="4">
      <t>ケセンヌマシ</t>
    </rPh>
    <rPh sb="4" eb="7">
      <t>カラクワチョウ</t>
    </rPh>
    <rPh sb="7" eb="8">
      <t>タダ</t>
    </rPh>
    <rPh sb="8" eb="9">
      <t>コシ</t>
    </rPh>
    <rPh sb="10" eb="12">
      <t>カラクワ</t>
    </rPh>
    <rPh sb="12" eb="13">
      <t>チョウ</t>
    </rPh>
    <rPh sb="13" eb="14">
      <t>タテ</t>
    </rPh>
    <phoneticPr fontId="3"/>
  </si>
  <si>
    <t>平成27年10月19日（月）～平成27年10月24日（土）</t>
    <rPh sb="0" eb="2">
      <t>ヘイセイ</t>
    </rPh>
    <rPh sb="4" eb="5">
      <t>ネン</t>
    </rPh>
    <rPh sb="7" eb="8">
      <t>ツキ</t>
    </rPh>
    <rPh sb="10" eb="11">
      <t>ニチ</t>
    </rPh>
    <rPh sb="12" eb="13">
      <t>ツキ</t>
    </rPh>
    <rPh sb="15" eb="17">
      <t>ヘイセイ</t>
    </rPh>
    <rPh sb="19" eb="20">
      <t>ネン</t>
    </rPh>
    <rPh sb="22" eb="23">
      <t>ツキ</t>
    </rPh>
    <rPh sb="25" eb="26">
      <t>ニチ</t>
    </rPh>
    <rPh sb="27" eb="28">
      <t>ツチ</t>
    </rPh>
    <phoneticPr fontId="3"/>
  </si>
  <si>
    <t>トンネル清掃</t>
    <rPh sb="4" eb="6">
      <t>セイソウ</t>
    </rPh>
    <phoneticPr fontId="3"/>
  </si>
  <si>
    <t>千葉　厚志</t>
    <rPh sb="0" eb="2">
      <t>チバ</t>
    </rPh>
    <rPh sb="3" eb="5">
      <t>アツシ</t>
    </rPh>
    <phoneticPr fontId="3"/>
  </si>
  <si>
    <t>080-9010-2600</t>
    <phoneticPr fontId="3"/>
  </si>
  <si>
    <t>移動片交</t>
    <rPh sb="0" eb="2">
      <t>イドウ</t>
    </rPh>
    <rPh sb="2" eb="3">
      <t>カタ</t>
    </rPh>
    <rPh sb="3" eb="4">
      <t>コウ</t>
    </rPh>
    <phoneticPr fontId="3"/>
  </si>
  <si>
    <t>片側交互</t>
    <rPh sb="0" eb="2">
      <t>カタガワ</t>
    </rPh>
    <rPh sb="2" eb="4">
      <t>コウゴ</t>
    </rPh>
    <phoneticPr fontId="3"/>
  </si>
  <si>
    <t>平成27年11月13日（金）～平成27年11月14日（土）</t>
    <rPh sb="0" eb="2">
      <t>ヘイセイ</t>
    </rPh>
    <rPh sb="4" eb="5">
      <t>ネン</t>
    </rPh>
    <rPh sb="7" eb="8">
      <t>ツキ</t>
    </rPh>
    <rPh sb="10" eb="11">
      <t>ニチ</t>
    </rPh>
    <rPh sb="12" eb="13">
      <t>キン</t>
    </rPh>
    <rPh sb="15" eb="17">
      <t>ヘイセイ</t>
    </rPh>
    <rPh sb="19" eb="20">
      <t>ネン</t>
    </rPh>
    <rPh sb="22" eb="23">
      <t>ツキ</t>
    </rPh>
    <rPh sb="25" eb="26">
      <t>ニチ</t>
    </rPh>
    <rPh sb="27" eb="28">
      <t>ツチ</t>
    </rPh>
    <phoneticPr fontId="3"/>
  </si>
  <si>
    <t>気仙沼市大峠山地内</t>
    <rPh sb="0" eb="4">
      <t>ケセンヌマシ</t>
    </rPh>
    <rPh sb="4" eb="6">
      <t>オオトウゲ</t>
    </rPh>
    <rPh sb="6" eb="7">
      <t>ヤマ</t>
    </rPh>
    <rPh sb="7" eb="8">
      <t>チ</t>
    </rPh>
    <rPh sb="8" eb="9">
      <t>ナイ</t>
    </rPh>
    <phoneticPr fontId="3"/>
  </si>
  <si>
    <r>
      <t>施工箇所：2箇所　136.95</t>
    </r>
    <r>
      <rPr>
        <sz val="11"/>
        <rFont val="ＭＳ 明朝"/>
        <family val="1"/>
        <charset val="128"/>
      </rPr>
      <t>kp・137.74kp</t>
    </r>
    <rPh sb="0" eb="2">
      <t>セコウ</t>
    </rPh>
    <rPh sb="2" eb="4">
      <t>カショ</t>
    </rPh>
    <rPh sb="6" eb="8">
      <t>カショ</t>
    </rPh>
    <phoneticPr fontId="3"/>
  </si>
  <si>
    <t xml:space="preserve"> ■上り　□下り　□両方向</t>
    <rPh sb="2" eb="3">
      <t>ノボ</t>
    </rPh>
    <rPh sb="6" eb="7">
      <t>クダ</t>
    </rPh>
    <rPh sb="10" eb="13">
      <t>リョウホウコウ</t>
    </rPh>
    <phoneticPr fontId="3"/>
  </si>
  <si>
    <t>平成27年11月19日（木）～平成27年11月21日（土）</t>
    <rPh sb="0" eb="2">
      <t>ヘイセイ</t>
    </rPh>
    <rPh sb="4" eb="5">
      <t>ネン</t>
    </rPh>
    <rPh sb="7" eb="8">
      <t>ツキ</t>
    </rPh>
    <rPh sb="10" eb="11">
      <t>ニチ</t>
    </rPh>
    <rPh sb="12" eb="13">
      <t>モク</t>
    </rPh>
    <rPh sb="15" eb="17">
      <t>ヘイセイ</t>
    </rPh>
    <rPh sb="19" eb="20">
      <t>ネン</t>
    </rPh>
    <rPh sb="22" eb="23">
      <t>ツキ</t>
    </rPh>
    <rPh sb="25" eb="26">
      <t>ニチ</t>
    </rPh>
    <rPh sb="27" eb="28">
      <t>ツチ</t>
    </rPh>
    <phoneticPr fontId="3"/>
  </si>
  <si>
    <t>予備日：平成27年11月20日（金）</t>
    <rPh sb="0" eb="3">
      <t>ヨビビ</t>
    </rPh>
    <rPh sb="4" eb="6">
      <t>ヘイセイ</t>
    </rPh>
    <rPh sb="8" eb="9">
      <t>ネン</t>
    </rPh>
    <rPh sb="11" eb="12">
      <t>ツキ</t>
    </rPh>
    <rPh sb="14" eb="15">
      <t>ニチ</t>
    </rPh>
    <rPh sb="16" eb="17">
      <t>キン</t>
    </rPh>
    <phoneticPr fontId="3"/>
  </si>
  <si>
    <t>thr7416421@docomo.ne.jp</t>
    <phoneticPr fontId="3"/>
  </si>
  <si>
    <t>yuya-kanno@onoryo.co.jp</t>
    <phoneticPr fontId="3"/>
  </si>
  <si>
    <t>miura-n@onoryo.co.jp</t>
    <phoneticPr fontId="3"/>
  </si>
  <si>
    <t>管理第三係長　小笠原悠太</t>
    <rPh sb="0" eb="2">
      <t>カンリ</t>
    </rPh>
    <rPh sb="2" eb="3">
      <t>ダイ</t>
    </rPh>
    <rPh sb="3" eb="4">
      <t>サン</t>
    </rPh>
    <rPh sb="4" eb="6">
      <t>カカリチョウ</t>
    </rPh>
    <rPh sb="7" eb="10">
      <t>オガサワラ</t>
    </rPh>
    <rPh sb="10" eb="12">
      <t>ユウタ</t>
    </rPh>
    <phoneticPr fontId="3"/>
  </si>
  <si>
    <t>管理第二係長　東　泰裕</t>
    <rPh sb="0" eb="2">
      <t>カンリ</t>
    </rPh>
    <rPh sb="2" eb="3">
      <t>ダイ</t>
    </rPh>
    <rPh sb="3" eb="4">
      <t>２</t>
    </rPh>
    <rPh sb="4" eb="6">
      <t>カカリチョウ</t>
    </rPh>
    <rPh sb="7" eb="8">
      <t>アズマ</t>
    </rPh>
    <rPh sb="9" eb="11">
      <t>ヤスヒロ</t>
    </rPh>
    <phoneticPr fontId="3"/>
  </si>
  <si>
    <r>
      <rPr>
        <sz val="11"/>
        <rFont val="ＭＳ 明朝"/>
        <family val="1"/>
        <charset val="128"/>
      </rPr>
      <t xml:space="preserve"> 　21</t>
    </r>
    <r>
      <rPr>
        <sz val="11"/>
        <rFont val="ＭＳ 明朝"/>
        <family val="1"/>
        <charset val="128"/>
      </rPr>
      <t>時　3</t>
    </r>
    <r>
      <rPr>
        <sz val="11"/>
        <rFont val="ＭＳ 明朝"/>
        <family val="1"/>
        <charset val="128"/>
      </rPr>
      <t>0</t>
    </r>
    <r>
      <rPr>
        <sz val="11"/>
        <rFont val="ＭＳ 明朝"/>
        <family val="1"/>
        <charset val="128"/>
      </rPr>
      <t>分 　</t>
    </r>
    <r>
      <rPr>
        <sz val="12"/>
        <rFont val="ＭＳ 明朝"/>
        <family val="1"/>
        <charset val="128"/>
      </rPr>
      <t xml:space="preserve">～ </t>
    </r>
    <r>
      <rPr>
        <sz val="11"/>
        <rFont val="ＭＳ 明朝"/>
        <family val="1"/>
        <charset val="128"/>
      </rPr>
      <t xml:space="preserve"> 　6時　</t>
    </r>
    <r>
      <rPr>
        <sz val="11"/>
        <rFont val="ＭＳ 明朝"/>
        <family val="1"/>
        <charset val="128"/>
      </rPr>
      <t>00</t>
    </r>
    <r>
      <rPr>
        <sz val="11"/>
        <rFont val="ＭＳ 明朝"/>
        <family val="1"/>
        <charset val="128"/>
      </rPr>
      <t>分</t>
    </r>
    <rPh sb="4" eb="5">
      <t>ジ</t>
    </rPh>
    <rPh sb="8" eb="9">
      <t>フン</t>
    </rPh>
    <rPh sb="16" eb="17">
      <t>ジ</t>
    </rPh>
    <rPh sb="20" eb="21">
      <t>フン</t>
    </rPh>
    <phoneticPr fontId="3"/>
  </si>
  <si>
    <t>平成28年4月18日（月）～平成28年4月23日（土）</t>
    <rPh sb="0" eb="2">
      <t>ヘイセイ</t>
    </rPh>
    <rPh sb="4" eb="5">
      <t>ネン</t>
    </rPh>
    <rPh sb="6" eb="7">
      <t>ツキ</t>
    </rPh>
    <rPh sb="9" eb="10">
      <t>ニチ</t>
    </rPh>
    <rPh sb="11" eb="12">
      <t>ツキ</t>
    </rPh>
    <rPh sb="14" eb="16">
      <t>ヘイセイ</t>
    </rPh>
    <rPh sb="18" eb="19">
      <t>ネン</t>
    </rPh>
    <rPh sb="20" eb="21">
      <t>ツキ</t>
    </rPh>
    <rPh sb="23" eb="24">
      <t>ニチ</t>
    </rPh>
    <rPh sb="25" eb="26">
      <t>ツチ</t>
    </rPh>
    <phoneticPr fontId="3"/>
  </si>
  <si>
    <t>舗装修繕</t>
    <rPh sb="0" eb="2">
      <t>ホソウ</t>
    </rPh>
    <rPh sb="2" eb="4">
      <t>シュウゼン</t>
    </rPh>
    <phoneticPr fontId="3"/>
  </si>
  <si>
    <t>大型車通行止・普通車片側交互通行</t>
    <rPh sb="0" eb="2">
      <t>オオガタ</t>
    </rPh>
    <rPh sb="3" eb="5">
      <t>ツウコウ</t>
    </rPh>
    <rPh sb="5" eb="6">
      <t>ト</t>
    </rPh>
    <rPh sb="7" eb="10">
      <t>フツウシャ</t>
    </rPh>
    <rPh sb="10" eb="12">
      <t>カタガワ</t>
    </rPh>
    <rPh sb="12" eb="14">
      <t>コウゴ</t>
    </rPh>
    <rPh sb="14" eb="16">
      <t>ツウコウ</t>
    </rPh>
    <phoneticPr fontId="3"/>
  </si>
  <si>
    <t xml:space="preserve"> □無し　■有り：迂回路線名　国道346号、県道4号</t>
    <rPh sb="2" eb="3">
      <t>ナ</t>
    </rPh>
    <rPh sb="6" eb="7">
      <t>ア</t>
    </rPh>
    <rPh sb="9" eb="12">
      <t>ウカイロ</t>
    </rPh>
    <rPh sb="12" eb="13">
      <t>セン</t>
    </rPh>
    <rPh sb="13" eb="14">
      <t>メイ</t>
    </rPh>
    <rPh sb="15" eb="17">
      <t>コクドウ</t>
    </rPh>
    <rPh sb="20" eb="21">
      <t>ゴウ</t>
    </rPh>
    <rPh sb="22" eb="24">
      <t>ケンドウ</t>
    </rPh>
    <rPh sb="25" eb="26">
      <t>ゴウ</t>
    </rPh>
    <phoneticPr fontId="3"/>
  </si>
  <si>
    <t>南三陸町歌津伊里前地内</t>
    <rPh sb="0" eb="4">
      <t>ミナミサンリクチョウ</t>
    </rPh>
    <rPh sb="4" eb="6">
      <t>ウタツ</t>
    </rPh>
    <rPh sb="6" eb="9">
      <t>イサトマエ</t>
    </rPh>
    <rPh sb="9" eb="10">
      <t>チ</t>
    </rPh>
    <rPh sb="10" eb="11">
      <t>ナイ</t>
    </rPh>
    <phoneticPr fontId="3"/>
  </si>
  <si>
    <t>　平成28年4月18日（月）21：00～平成28年4月22日（金）6：00【4日間】</t>
    <rPh sb="1" eb="3">
      <t>ヘイセイ</t>
    </rPh>
    <rPh sb="5" eb="6">
      <t>ネン</t>
    </rPh>
    <rPh sb="7" eb="8">
      <t>ツキ</t>
    </rPh>
    <rPh sb="10" eb="11">
      <t>ニチ</t>
    </rPh>
    <rPh sb="12" eb="13">
      <t>ツキ</t>
    </rPh>
    <rPh sb="20" eb="22">
      <t>ヘイセイ</t>
    </rPh>
    <rPh sb="24" eb="25">
      <t>ネン</t>
    </rPh>
    <rPh sb="26" eb="27">
      <t>ツキ</t>
    </rPh>
    <rPh sb="29" eb="30">
      <t>ニチ</t>
    </rPh>
    <rPh sb="31" eb="32">
      <t>キン</t>
    </rPh>
    <rPh sb="39" eb="40">
      <t>ニチ</t>
    </rPh>
    <rPh sb="40" eb="41">
      <t>カン</t>
    </rPh>
    <phoneticPr fontId="3"/>
  </si>
  <si>
    <t>　平成28年4月22日（金）21：00～平成28年4月23日（土）6：00【予備日】</t>
    <rPh sb="1" eb="3">
      <t>ヘイセイ</t>
    </rPh>
    <rPh sb="5" eb="6">
      <t>ネン</t>
    </rPh>
    <rPh sb="7" eb="8">
      <t>ツキ</t>
    </rPh>
    <rPh sb="10" eb="11">
      <t>ニチ</t>
    </rPh>
    <rPh sb="12" eb="13">
      <t>キン</t>
    </rPh>
    <rPh sb="20" eb="22">
      <t>ヘイセイ</t>
    </rPh>
    <rPh sb="24" eb="25">
      <t>ネン</t>
    </rPh>
    <rPh sb="26" eb="27">
      <t>ツキ</t>
    </rPh>
    <rPh sb="29" eb="30">
      <t>ニチ</t>
    </rPh>
    <rPh sb="31" eb="32">
      <t>ツチ</t>
    </rPh>
    <rPh sb="38" eb="41">
      <t>ヨビビ</t>
    </rPh>
    <phoneticPr fontId="3"/>
  </si>
  <si>
    <t>気仙沼市本吉町中島地内</t>
    <rPh sb="0" eb="4">
      <t>ケセンヌマシ</t>
    </rPh>
    <rPh sb="4" eb="7">
      <t>モトヨシチョウ</t>
    </rPh>
    <rPh sb="7" eb="9">
      <t>ナカジマ</t>
    </rPh>
    <rPh sb="9" eb="10">
      <t>イジ</t>
    </rPh>
    <rPh sb="10" eb="11">
      <t>ナイ</t>
    </rPh>
    <phoneticPr fontId="3"/>
  </si>
  <si>
    <t xml:space="preserve"> ■無し　□有り：迂回路線名　</t>
    <rPh sb="2" eb="3">
      <t>ナ</t>
    </rPh>
    <rPh sb="6" eb="7">
      <t>ア</t>
    </rPh>
    <rPh sb="9" eb="12">
      <t>ウカイロ</t>
    </rPh>
    <rPh sb="12" eb="13">
      <t>セン</t>
    </rPh>
    <rPh sb="13" eb="14">
      <t>メイ</t>
    </rPh>
    <phoneticPr fontId="3"/>
  </si>
  <si>
    <r>
      <rPr>
        <sz val="11"/>
        <rFont val="ＭＳ 明朝"/>
        <family val="1"/>
        <charset val="128"/>
      </rPr>
      <t xml:space="preserve"> 　21</t>
    </r>
    <r>
      <rPr>
        <sz val="11"/>
        <rFont val="ＭＳ 明朝"/>
        <family val="1"/>
        <charset val="128"/>
      </rPr>
      <t>時　0</t>
    </r>
    <r>
      <rPr>
        <sz val="11"/>
        <rFont val="ＭＳ 明朝"/>
        <family val="1"/>
        <charset val="128"/>
      </rPr>
      <t>0</t>
    </r>
    <r>
      <rPr>
        <sz val="11"/>
        <rFont val="ＭＳ 明朝"/>
        <family val="1"/>
        <charset val="128"/>
      </rPr>
      <t>分 　</t>
    </r>
    <r>
      <rPr>
        <sz val="12"/>
        <rFont val="ＭＳ 明朝"/>
        <family val="1"/>
        <charset val="128"/>
      </rPr>
      <t xml:space="preserve">～ </t>
    </r>
    <r>
      <rPr>
        <sz val="11"/>
        <rFont val="ＭＳ 明朝"/>
        <family val="1"/>
        <charset val="128"/>
      </rPr>
      <t xml:space="preserve"> 　6時　</t>
    </r>
    <r>
      <rPr>
        <sz val="11"/>
        <rFont val="ＭＳ 明朝"/>
        <family val="1"/>
        <charset val="128"/>
      </rPr>
      <t>00</t>
    </r>
    <r>
      <rPr>
        <sz val="11"/>
        <rFont val="ＭＳ 明朝"/>
        <family val="1"/>
        <charset val="128"/>
      </rPr>
      <t>分</t>
    </r>
    <rPh sb="4" eb="5">
      <t>ジ</t>
    </rPh>
    <rPh sb="8" eb="9">
      <t>フン</t>
    </rPh>
    <rPh sb="16" eb="17">
      <t>ジ</t>
    </rPh>
    <rPh sb="20" eb="21">
      <t>フン</t>
    </rPh>
    <phoneticPr fontId="3"/>
  </si>
  <si>
    <t>平成28年5月16日（月）～平成28年5月22日（日）</t>
    <rPh sb="0" eb="2">
      <t>ヘイセイ</t>
    </rPh>
    <rPh sb="4" eb="5">
      <t>ネン</t>
    </rPh>
    <rPh sb="6" eb="7">
      <t>ツキ</t>
    </rPh>
    <rPh sb="9" eb="10">
      <t>ニチ</t>
    </rPh>
    <rPh sb="11" eb="12">
      <t>ツキ</t>
    </rPh>
    <rPh sb="14" eb="16">
      <t>ヘイセイ</t>
    </rPh>
    <rPh sb="18" eb="19">
      <t>ネン</t>
    </rPh>
    <rPh sb="20" eb="21">
      <t>ツキ</t>
    </rPh>
    <rPh sb="23" eb="24">
      <t>ニチ</t>
    </rPh>
    <rPh sb="25" eb="26">
      <t>ニチ</t>
    </rPh>
    <phoneticPr fontId="3"/>
  </si>
  <si>
    <t>　平成28年5月16日（月）21：00～平成28年5月20日（金）6：00【4日間】</t>
    <rPh sb="1" eb="3">
      <t>ヘイセイ</t>
    </rPh>
    <rPh sb="5" eb="6">
      <t>ネン</t>
    </rPh>
    <rPh sb="7" eb="8">
      <t>ツキ</t>
    </rPh>
    <rPh sb="10" eb="11">
      <t>ニチ</t>
    </rPh>
    <rPh sb="12" eb="13">
      <t>ツキ</t>
    </rPh>
    <rPh sb="20" eb="22">
      <t>ヘイセイ</t>
    </rPh>
    <rPh sb="24" eb="25">
      <t>ネン</t>
    </rPh>
    <rPh sb="26" eb="27">
      <t>ツキ</t>
    </rPh>
    <rPh sb="29" eb="30">
      <t>ニチ</t>
    </rPh>
    <rPh sb="31" eb="32">
      <t>キン</t>
    </rPh>
    <rPh sb="39" eb="40">
      <t>ニチ</t>
    </rPh>
    <rPh sb="40" eb="41">
      <t>カン</t>
    </rPh>
    <phoneticPr fontId="3"/>
  </si>
  <si>
    <t>　平成28年5月20日（金）21：00～平成28年5月22日（日）6：00【予備日】2日間</t>
    <rPh sb="1" eb="3">
      <t>ヘイセイ</t>
    </rPh>
    <rPh sb="5" eb="6">
      <t>ネン</t>
    </rPh>
    <rPh sb="7" eb="8">
      <t>ツキ</t>
    </rPh>
    <rPh sb="10" eb="11">
      <t>ニチ</t>
    </rPh>
    <rPh sb="12" eb="13">
      <t>キン</t>
    </rPh>
    <rPh sb="20" eb="22">
      <t>ヘイセイ</t>
    </rPh>
    <rPh sb="24" eb="25">
      <t>ネン</t>
    </rPh>
    <rPh sb="26" eb="27">
      <t>ツキ</t>
    </rPh>
    <rPh sb="29" eb="30">
      <t>ニチ</t>
    </rPh>
    <rPh sb="31" eb="32">
      <t>ニチ</t>
    </rPh>
    <rPh sb="38" eb="41">
      <t>ヨビビ</t>
    </rPh>
    <rPh sb="43" eb="44">
      <t>ニチ</t>
    </rPh>
    <rPh sb="44" eb="45">
      <t>カン</t>
    </rPh>
    <phoneticPr fontId="3"/>
  </si>
  <si>
    <t>気仙沼市本吉町日門地内</t>
    <rPh sb="0" eb="4">
      <t>ケセンヌマシ</t>
    </rPh>
    <rPh sb="4" eb="7">
      <t>モトヨシチョウ</t>
    </rPh>
    <rPh sb="7" eb="8">
      <t>ヒ</t>
    </rPh>
    <rPh sb="8" eb="9">
      <t>カド</t>
    </rPh>
    <rPh sb="9" eb="10">
      <t>チ</t>
    </rPh>
    <rPh sb="10" eb="11">
      <t>ナイ</t>
    </rPh>
    <phoneticPr fontId="3"/>
  </si>
  <si>
    <t>平成28年7月2日（土）～平成28年7月3日（日）</t>
    <rPh sb="0" eb="2">
      <t>ヘイセイ</t>
    </rPh>
    <rPh sb="4" eb="5">
      <t>ネン</t>
    </rPh>
    <rPh sb="6" eb="7">
      <t>ツキ</t>
    </rPh>
    <rPh sb="8" eb="9">
      <t>ニチ</t>
    </rPh>
    <rPh sb="10" eb="11">
      <t>ツチ</t>
    </rPh>
    <rPh sb="13" eb="15">
      <t>ヘイセイ</t>
    </rPh>
    <rPh sb="17" eb="18">
      <t>ネン</t>
    </rPh>
    <rPh sb="19" eb="20">
      <t>ツキ</t>
    </rPh>
    <rPh sb="21" eb="22">
      <t>ニチ</t>
    </rPh>
    <rPh sb="23" eb="24">
      <t>ニチ</t>
    </rPh>
    <phoneticPr fontId="3"/>
  </si>
  <si>
    <t>気仙沼市長磯原の沢地内</t>
    <rPh sb="0" eb="4">
      <t>ケセンヌマシ</t>
    </rPh>
    <rPh sb="5" eb="6">
      <t>イソ</t>
    </rPh>
    <rPh sb="6" eb="7">
      <t>ハラ</t>
    </rPh>
    <rPh sb="8" eb="9">
      <t>サワ</t>
    </rPh>
    <rPh sb="9" eb="10">
      <t>チ</t>
    </rPh>
    <rPh sb="10" eb="11">
      <t>ナイ</t>
    </rPh>
    <phoneticPr fontId="3"/>
  </si>
  <si>
    <t>平成28年7月1日（金）～平成28年7月3日（日）</t>
    <rPh sb="0" eb="2">
      <t>ヘイセイ</t>
    </rPh>
    <rPh sb="4" eb="5">
      <t>ネン</t>
    </rPh>
    <rPh sb="6" eb="7">
      <t>ツキ</t>
    </rPh>
    <rPh sb="8" eb="9">
      <t>ニチ</t>
    </rPh>
    <rPh sb="10" eb="11">
      <t>キン</t>
    </rPh>
    <rPh sb="13" eb="15">
      <t>ヘイセイ</t>
    </rPh>
    <rPh sb="17" eb="18">
      <t>ネン</t>
    </rPh>
    <rPh sb="19" eb="20">
      <t>ツキ</t>
    </rPh>
    <rPh sb="21" eb="22">
      <t>ニチ</t>
    </rPh>
    <rPh sb="23" eb="24">
      <t>ニチ</t>
    </rPh>
    <phoneticPr fontId="3"/>
  </si>
  <si>
    <t>平成28年7月2日（予備日）</t>
    <rPh sb="0" eb="2">
      <t>ヘイセイ</t>
    </rPh>
    <rPh sb="4" eb="5">
      <t>ネン</t>
    </rPh>
    <rPh sb="6" eb="7">
      <t>ツキ</t>
    </rPh>
    <rPh sb="8" eb="9">
      <t>ニチ</t>
    </rPh>
    <rPh sb="10" eb="13">
      <t>ヨビビ</t>
    </rPh>
    <phoneticPr fontId="3"/>
  </si>
  <si>
    <t>平成28年7月7日（木）～平成28年7月9日（土）</t>
    <rPh sb="0" eb="2">
      <t>ヘイセイ</t>
    </rPh>
    <rPh sb="4" eb="5">
      <t>ネン</t>
    </rPh>
    <rPh sb="6" eb="7">
      <t>ツキ</t>
    </rPh>
    <rPh sb="8" eb="9">
      <t>ニチ</t>
    </rPh>
    <rPh sb="10" eb="11">
      <t>モク</t>
    </rPh>
    <rPh sb="13" eb="15">
      <t>ヘイセイ</t>
    </rPh>
    <rPh sb="17" eb="18">
      <t>ネン</t>
    </rPh>
    <rPh sb="19" eb="20">
      <t>ツキ</t>
    </rPh>
    <rPh sb="21" eb="22">
      <t>ニチ</t>
    </rPh>
    <rPh sb="23" eb="24">
      <t>ツチ</t>
    </rPh>
    <phoneticPr fontId="3"/>
  </si>
  <si>
    <t>気仙沼市大峠山～唐桑町只越　地内</t>
    <rPh sb="0" eb="4">
      <t>ケセンヌマシ</t>
    </rPh>
    <rPh sb="4" eb="6">
      <t>オオトウゲ</t>
    </rPh>
    <rPh sb="6" eb="7">
      <t>ヤマ</t>
    </rPh>
    <rPh sb="8" eb="11">
      <t>カラクワチョウ</t>
    </rPh>
    <rPh sb="11" eb="12">
      <t>タダ</t>
    </rPh>
    <rPh sb="12" eb="13">
      <t>コシ</t>
    </rPh>
    <rPh sb="14" eb="15">
      <t>チ</t>
    </rPh>
    <rPh sb="15" eb="16">
      <t>ナイ</t>
    </rPh>
    <phoneticPr fontId="3"/>
  </si>
  <si>
    <t>平成28年7月22日（金）～平成28年7月23日（土）</t>
    <rPh sb="0" eb="2">
      <t>ヘイセイ</t>
    </rPh>
    <rPh sb="4" eb="5">
      <t>ネン</t>
    </rPh>
    <rPh sb="6" eb="7">
      <t>ツキ</t>
    </rPh>
    <rPh sb="9" eb="10">
      <t>ニチ</t>
    </rPh>
    <rPh sb="11" eb="12">
      <t>キン</t>
    </rPh>
    <rPh sb="14" eb="16">
      <t>ヘイセイ</t>
    </rPh>
    <rPh sb="18" eb="19">
      <t>ネン</t>
    </rPh>
    <rPh sb="20" eb="21">
      <t>ツキ</t>
    </rPh>
    <rPh sb="23" eb="24">
      <t>ニチ</t>
    </rPh>
    <rPh sb="25" eb="26">
      <t>ツチ</t>
    </rPh>
    <phoneticPr fontId="3"/>
  </si>
  <si>
    <t>トンネル補修</t>
    <rPh sb="4" eb="6">
      <t>ホシュウ</t>
    </rPh>
    <phoneticPr fontId="3"/>
  </si>
  <si>
    <t>平成28年10月17日（月）～平成28年10月18日（火）</t>
    <rPh sb="0" eb="2">
      <t>ヘイセイ</t>
    </rPh>
    <rPh sb="4" eb="5">
      <t>ネン</t>
    </rPh>
    <rPh sb="7" eb="8">
      <t>ツキ</t>
    </rPh>
    <rPh sb="10" eb="11">
      <t>ニチ</t>
    </rPh>
    <rPh sb="12" eb="13">
      <t>ツキ</t>
    </rPh>
    <rPh sb="15" eb="17">
      <t>ヘイセイ</t>
    </rPh>
    <rPh sb="19" eb="20">
      <t>ネン</t>
    </rPh>
    <rPh sb="22" eb="23">
      <t>ツキ</t>
    </rPh>
    <rPh sb="25" eb="26">
      <t>ニチ</t>
    </rPh>
    <rPh sb="27" eb="28">
      <t>ヒ</t>
    </rPh>
    <phoneticPr fontId="3"/>
  </si>
  <si>
    <t>平成28年10月17日（月）～平成28年10月19日（水）</t>
    <rPh sb="0" eb="2">
      <t>ヘイセイ</t>
    </rPh>
    <rPh sb="4" eb="5">
      <t>ネン</t>
    </rPh>
    <rPh sb="7" eb="8">
      <t>ツキ</t>
    </rPh>
    <rPh sb="10" eb="11">
      <t>ニチ</t>
    </rPh>
    <rPh sb="12" eb="13">
      <t>ツキ</t>
    </rPh>
    <rPh sb="15" eb="17">
      <t>ヘイセイ</t>
    </rPh>
    <rPh sb="19" eb="20">
      <t>ネン</t>
    </rPh>
    <rPh sb="22" eb="23">
      <t>ツキ</t>
    </rPh>
    <rPh sb="25" eb="26">
      <t>ニチ</t>
    </rPh>
    <rPh sb="27" eb="28">
      <t>スイ</t>
    </rPh>
    <phoneticPr fontId="3"/>
  </si>
  <si>
    <t>気仙沼市唐桑町只越～唐桑町舘　地内</t>
    <rPh sb="0" eb="4">
      <t>ケセンヌマシ</t>
    </rPh>
    <rPh sb="4" eb="7">
      <t>カラクワチョウ</t>
    </rPh>
    <rPh sb="7" eb="8">
      <t>タダ</t>
    </rPh>
    <rPh sb="8" eb="9">
      <t>コシ</t>
    </rPh>
    <rPh sb="10" eb="13">
      <t>カラクワチョウ</t>
    </rPh>
    <rPh sb="13" eb="14">
      <t>タテ</t>
    </rPh>
    <rPh sb="15" eb="16">
      <t>チ</t>
    </rPh>
    <rPh sb="16" eb="17">
      <t>ナイ</t>
    </rPh>
    <phoneticPr fontId="3"/>
  </si>
  <si>
    <t>通行止め（唐桑道路）</t>
    <rPh sb="0" eb="2">
      <t>ツウコウ</t>
    </rPh>
    <rPh sb="2" eb="3">
      <t>ト</t>
    </rPh>
    <rPh sb="5" eb="7">
      <t>カラクワ</t>
    </rPh>
    <rPh sb="7" eb="9">
      <t>ドウロ</t>
    </rPh>
    <phoneticPr fontId="3"/>
  </si>
  <si>
    <t>気仙沼市西八幡前地内</t>
    <rPh sb="0" eb="4">
      <t>ケセンヌマシ</t>
    </rPh>
    <rPh sb="4" eb="5">
      <t>ニシ</t>
    </rPh>
    <rPh sb="5" eb="7">
      <t>ハチマン</t>
    </rPh>
    <rPh sb="7" eb="8">
      <t>マエ</t>
    </rPh>
    <rPh sb="8" eb="9">
      <t>チ</t>
    </rPh>
    <rPh sb="9" eb="10">
      <t>ナイ</t>
    </rPh>
    <phoneticPr fontId="3"/>
  </si>
  <si>
    <t>平成28年11月4日（金）～平成28年11月5日（土）</t>
    <rPh sb="0" eb="2">
      <t>ヘイセイ</t>
    </rPh>
    <rPh sb="4" eb="5">
      <t>ネン</t>
    </rPh>
    <rPh sb="7" eb="8">
      <t>ツキ</t>
    </rPh>
    <rPh sb="9" eb="10">
      <t>ニチ</t>
    </rPh>
    <rPh sb="11" eb="12">
      <t>キン</t>
    </rPh>
    <rPh sb="14" eb="16">
      <t>ヘイセイ</t>
    </rPh>
    <rPh sb="18" eb="19">
      <t>ネン</t>
    </rPh>
    <rPh sb="21" eb="22">
      <t>ツキ</t>
    </rPh>
    <rPh sb="23" eb="24">
      <t>ニチ</t>
    </rPh>
    <rPh sb="25" eb="26">
      <t>ツチ</t>
    </rPh>
    <phoneticPr fontId="3"/>
  </si>
  <si>
    <t>南三陸町志津川字塩入～南三陸町志津川字汐見町　地内</t>
    <rPh sb="0" eb="4">
      <t>ミナミサンリクチョウ</t>
    </rPh>
    <rPh sb="4" eb="7">
      <t>シヅガワ</t>
    </rPh>
    <rPh sb="7" eb="8">
      <t>アザ</t>
    </rPh>
    <rPh sb="8" eb="10">
      <t>シオイリ</t>
    </rPh>
    <rPh sb="11" eb="15">
      <t>ミナミサンリクチョウ</t>
    </rPh>
    <rPh sb="15" eb="18">
      <t>シヅガワ</t>
    </rPh>
    <rPh sb="18" eb="19">
      <t>アザ</t>
    </rPh>
    <rPh sb="19" eb="21">
      <t>シオミ</t>
    </rPh>
    <rPh sb="21" eb="22">
      <t>マチ</t>
    </rPh>
    <rPh sb="23" eb="24">
      <t>チ</t>
    </rPh>
    <rPh sb="24" eb="25">
      <t>ナイ</t>
    </rPh>
    <phoneticPr fontId="3"/>
  </si>
  <si>
    <t>付属施設補修（仮設ｶﾞｰﾄﾞﾚｰﾙ撤去・設置）</t>
    <rPh sb="0" eb="2">
      <t>フゾク</t>
    </rPh>
    <rPh sb="2" eb="4">
      <t>シセツ</t>
    </rPh>
    <rPh sb="4" eb="6">
      <t>ホシュウ</t>
    </rPh>
    <rPh sb="7" eb="9">
      <t>カセツ</t>
    </rPh>
    <rPh sb="17" eb="19">
      <t>テッキョ</t>
    </rPh>
    <rPh sb="20" eb="22">
      <t>セッチ</t>
    </rPh>
    <phoneticPr fontId="3"/>
  </si>
  <si>
    <t>平成28年12月15日（木）～平成28年12月17日（土）</t>
    <rPh sb="0" eb="2">
      <t>ヘイセイ</t>
    </rPh>
    <rPh sb="4" eb="5">
      <t>ネン</t>
    </rPh>
    <rPh sb="7" eb="8">
      <t>ツキ</t>
    </rPh>
    <rPh sb="10" eb="11">
      <t>ニチ</t>
    </rPh>
    <rPh sb="12" eb="13">
      <t>モク</t>
    </rPh>
    <rPh sb="15" eb="17">
      <t>ヘイセイ</t>
    </rPh>
    <rPh sb="19" eb="20">
      <t>ネン</t>
    </rPh>
    <rPh sb="22" eb="23">
      <t>ツキ</t>
    </rPh>
    <rPh sb="25" eb="26">
      <t>ニチ</t>
    </rPh>
    <rPh sb="27" eb="28">
      <t>ツチ</t>
    </rPh>
    <phoneticPr fontId="3"/>
  </si>
  <si>
    <r>
      <rPr>
        <sz val="11"/>
        <rFont val="ＭＳ 明朝"/>
        <family val="1"/>
        <charset val="128"/>
      </rPr>
      <t xml:space="preserve"> 　20</t>
    </r>
    <r>
      <rPr>
        <sz val="11"/>
        <rFont val="ＭＳ 明朝"/>
        <family val="1"/>
        <charset val="128"/>
      </rPr>
      <t>時　0</t>
    </r>
    <r>
      <rPr>
        <sz val="11"/>
        <rFont val="ＭＳ 明朝"/>
        <family val="1"/>
        <charset val="128"/>
      </rPr>
      <t>0</t>
    </r>
    <r>
      <rPr>
        <sz val="11"/>
        <rFont val="ＭＳ 明朝"/>
        <family val="1"/>
        <charset val="128"/>
      </rPr>
      <t>分 　</t>
    </r>
    <r>
      <rPr>
        <sz val="12"/>
        <rFont val="ＭＳ 明朝"/>
        <family val="1"/>
        <charset val="128"/>
      </rPr>
      <t xml:space="preserve">～ </t>
    </r>
    <r>
      <rPr>
        <sz val="11"/>
        <rFont val="ＭＳ 明朝"/>
        <family val="1"/>
        <charset val="128"/>
      </rPr>
      <t xml:space="preserve"> 　</t>
    </r>
    <r>
      <rPr>
        <sz val="11"/>
        <rFont val="ＭＳ 明朝"/>
        <family val="1"/>
        <charset val="128"/>
      </rPr>
      <t>5</t>
    </r>
    <r>
      <rPr>
        <sz val="11"/>
        <rFont val="ＭＳ 明朝"/>
        <family val="1"/>
        <charset val="128"/>
      </rPr>
      <t>時　</t>
    </r>
    <r>
      <rPr>
        <sz val="11"/>
        <rFont val="ＭＳ 明朝"/>
        <family val="1"/>
        <charset val="128"/>
      </rPr>
      <t>00</t>
    </r>
    <r>
      <rPr>
        <sz val="11"/>
        <rFont val="ＭＳ 明朝"/>
        <family val="1"/>
        <charset val="128"/>
      </rPr>
      <t>分</t>
    </r>
    <rPh sb="4" eb="5">
      <t>ジ</t>
    </rPh>
    <rPh sb="8" eb="9">
      <t>フン</t>
    </rPh>
    <rPh sb="16" eb="17">
      <t>ジ</t>
    </rPh>
    <rPh sb="20" eb="21">
      <t>フン</t>
    </rPh>
    <phoneticPr fontId="3"/>
  </si>
  <si>
    <t>南三陸町志津川字平井田～南三陸町志津川字平井田　地内</t>
    <rPh sb="0" eb="4">
      <t>ミナミサンリクチョウ</t>
    </rPh>
    <rPh sb="4" eb="7">
      <t>シヅガワ</t>
    </rPh>
    <rPh sb="7" eb="8">
      <t>アザ</t>
    </rPh>
    <rPh sb="8" eb="10">
      <t>ヒライ</t>
    </rPh>
    <rPh sb="10" eb="11">
      <t>タ</t>
    </rPh>
    <rPh sb="24" eb="25">
      <t>チ</t>
    </rPh>
    <rPh sb="25" eb="26">
      <t>ナイ</t>
    </rPh>
    <phoneticPr fontId="3"/>
  </si>
  <si>
    <r>
      <rPr>
        <sz val="11"/>
        <rFont val="ＭＳ 明朝"/>
        <family val="1"/>
        <charset val="128"/>
      </rPr>
      <t xml:space="preserve"> 　20</t>
    </r>
    <r>
      <rPr>
        <sz val="11"/>
        <rFont val="ＭＳ 明朝"/>
        <family val="1"/>
        <charset val="128"/>
      </rPr>
      <t>時　0</t>
    </r>
    <r>
      <rPr>
        <sz val="11"/>
        <rFont val="ＭＳ 明朝"/>
        <family val="1"/>
        <charset val="128"/>
      </rPr>
      <t>0</t>
    </r>
    <r>
      <rPr>
        <sz val="11"/>
        <rFont val="ＭＳ 明朝"/>
        <family val="1"/>
        <charset val="128"/>
      </rPr>
      <t>分 　</t>
    </r>
    <r>
      <rPr>
        <sz val="12"/>
        <rFont val="ＭＳ 明朝"/>
        <family val="1"/>
        <charset val="128"/>
      </rPr>
      <t xml:space="preserve">～ </t>
    </r>
    <r>
      <rPr>
        <sz val="11"/>
        <rFont val="ＭＳ 明朝"/>
        <family val="1"/>
        <charset val="128"/>
      </rPr>
      <t xml:space="preserve"> 　6時　</t>
    </r>
    <r>
      <rPr>
        <sz val="11"/>
        <rFont val="ＭＳ 明朝"/>
        <family val="1"/>
        <charset val="128"/>
      </rPr>
      <t>00</t>
    </r>
    <r>
      <rPr>
        <sz val="11"/>
        <rFont val="ＭＳ 明朝"/>
        <family val="1"/>
        <charset val="128"/>
      </rPr>
      <t>分</t>
    </r>
    <rPh sb="4" eb="5">
      <t>ジ</t>
    </rPh>
    <rPh sb="8" eb="9">
      <t>フン</t>
    </rPh>
    <rPh sb="16" eb="17">
      <t>ジ</t>
    </rPh>
    <rPh sb="20" eb="21">
      <t>フン</t>
    </rPh>
    <phoneticPr fontId="3"/>
  </si>
  <si>
    <t>平成29年2月13日（月）～平成29年2月19日（日）</t>
    <rPh sb="0" eb="2">
      <t>ヘイセイ</t>
    </rPh>
    <rPh sb="4" eb="5">
      <t>ネン</t>
    </rPh>
    <rPh sb="6" eb="7">
      <t>ツキ</t>
    </rPh>
    <rPh sb="9" eb="10">
      <t>ニチ</t>
    </rPh>
    <rPh sb="11" eb="12">
      <t>ツキ</t>
    </rPh>
    <rPh sb="14" eb="16">
      <t>ヘイセイ</t>
    </rPh>
    <rPh sb="18" eb="19">
      <t>ネン</t>
    </rPh>
    <rPh sb="20" eb="21">
      <t>ツキ</t>
    </rPh>
    <rPh sb="23" eb="24">
      <t>ニチ</t>
    </rPh>
    <rPh sb="25" eb="26">
      <t>ニチ</t>
    </rPh>
    <phoneticPr fontId="3"/>
  </si>
  <si>
    <t xml:space="preserve"> □上り　□下り　□両方向</t>
    <rPh sb="2" eb="3">
      <t>ノボ</t>
    </rPh>
    <rPh sb="6" eb="7">
      <t>クダ</t>
    </rPh>
    <rPh sb="10" eb="13">
      <t>リョウホウコウ</t>
    </rPh>
    <phoneticPr fontId="3"/>
  </si>
  <si>
    <t xml:space="preserve"> □無し　□有り：迂回路線名　</t>
    <rPh sb="2" eb="3">
      <t>ナ</t>
    </rPh>
    <rPh sb="6" eb="7">
      <t>ア</t>
    </rPh>
    <rPh sb="9" eb="12">
      <t>ウカイロ</t>
    </rPh>
    <rPh sb="12" eb="13">
      <t>セン</t>
    </rPh>
    <rPh sb="13" eb="14">
      <t>メイ</t>
    </rPh>
    <phoneticPr fontId="3"/>
  </si>
  <si>
    <t xml:space="preserve"> □ 日　毎　　□ 連　続</t>
    <rPh sb="3" eb="4">
      <t>ニチ</t>
    </rPh>
    <rPh sb="5" eb="6">
      <t>マイ</t>
    </rPh>
    <rPh sb="10" eb="11">
      <t>レン</t>
    </rPh>
    <rPh sb="12" eb="13">
      <t>ゾク</t>
    </rPh>
    <phoneticPr fontId="3"/>
  </si>
  <si>
    <t xml:space="preserve"> □土曜　□日曜　□その他（第2・第4土曜日）</t>
    <rPh sb="2" eb="4">
      <t>ドヨウ</t>
    </rPh>
    <rPh sb="6" eb="8">
      <t>ニチヨウ</t>
    </rPh>
    <rPh sb="12" eb="13">
      <t>タ</t>
    </rPh>
    <rPh sb="14" eb="15">
      <t>ダイ</t>
    </rPh>
    <rPh sb="17" eb="18">
      <t>ダイ</t>
    </rPh>
    <rPh sb="21" eb="22">
      <t>ビ</t>
    </rPh>
    <phoneticPr fontId="3"/>
  </si>
  <si>
    <t xml:space="preserve"> □占用　□直轄</t>
    <rPh sb="2" eb="4">
      <t>センヨウ</t>
    </rPh>
    <rPh sb="6" eb="8">
      <t>チョッカツ</t>
    </rPh>
    <phoneticPr fontId="3"/>
  </si>
  <si>
    <t xml:space="preserve"> □工事　□作業</t>
    <rPh sb="2" eb="4">
      <t>コウジ</t>
    </rPh>
    <rPh sb="6" eb="8">
      <t>サギョウ</t>
    </rPh>
    <phoneticPr fontId="3"/>
  </si>
  <si>
    <t>出張所名　</t>
    <rPh sb="0" eb="2">
      <t>シュッチョウ</t>
    </rPh>
    <rPh sb="2" eb="3">
      <t>ショ</t>
    </rPh>
    <rPh sb="3" eb="4">
      <t>メイ</t>
    </rPh>
    <phoneticPr fontId="3"/>
  </si>
  <si>
    <t xml:space="preserve"> 気仙沼国道維持出張所</t>
    <phoneticPr fontId="3"/>
  </si>
  <si>
    <t xml:space="preserve"> 　令和　年　月　日（　）～令和　年　月　日（　）</t>
    <rPh sb="2" eb="4">
      <t>レイワ</t>
    </rPh>
    <rPh sb="5" eb="6">
      <t>ネン</t>
    </rPh>
    <rPh sb="7" eb="8">
      <t>ツキ</t>
    </rPh>
    <rPh sb="9" eb="10">
      <t>ニチ</t>
    </rPh>
    <rPh sb="14" eb="16">
      <t>レイワ</t>
    </rPh>
    <rPh sb="17" eb="18">
      <t>ネン</t>
    </rPh>
    <rPh sb="19" eb="20">
      <t>ツキ</t>
    </rPh>
    <rPh sb="21" eb="22">
      <t>ニチ</t>
    </rPh>
    <phoneticPr fontId="3"/>
  </si>
  <si>
    <r>
      <rPr>
        <sz val="11"/>
        <rFont val="ＭＳ 明朝"/>
        <family val="1"/>
        <charset val="128"/>
      </rPr>
      <t xml:space="preserve">   　時　分  </t>
    </r>
    <r>
      <rPr>
        <sz val="12"/>
        <rFont val="ＭＳ 明朝"/>
        <family val="1"/>
        <charset val="128"/>
      </rPr>
      <t xml:space="preserve">～  </t>
    </r>
    <r>
      <rPr>
        <sz val="11"/>
        <rFont val="ＭＳ 明朝"/>
        <family val="1"/>
        <charset val="128"/>
      </rPr>
      <t>時　分</t>
    </r>
    <rPh sb="4" eb="5">
      <t>ジ</t>
    </rPh>
    <rPh sb="6" eb="7">
      <t>フン</t>
    </rPh>
    <rPh sb="12" eb="13">
      <t>ジ</t>
    </rPh>
    <rPh sb="14" eb="15">
      <t>フン</t>
    </rPh>
    <phoneticPr fontId="3"/>
  </si>
  <si>
    <t>道路管理第一課</t>
    <rPh sb="0" eb="2">
      <t>ドウロ</t>
    </rPh>
    <rPh sb="2" eb="4">
      <t>カンリ</t>
    </rPh>
    <rPh sb="4" eb="5">
      <t>ダイ</t>
    </rPh>
    <rPh sb="6" eb="7">
      <t>カ</t>
    </rPh>
    <phoneticPr fontId="3"/>
  </si>
  <si>
    <t>担当者名</t>
    <rPh sb="0" eb="2">
      <t>タントウ</t>
    </rPh>
    <rPh sb="2" eb="3">
      <t>モノ</t>
    </rPh>
    <rPh sb="3" eb="4">
      <t>メイ</t>
    </rPh>
    <phoneticPr fontId="3"/>
  </si>
  <si>
    <t xml:space="preserve"> 国土交通省　東北地方整備局</t>
    <rPh sb="1" eb="3">
      <t>コクド</t>
    </rPh>
    <rPh sb="3" eb="5">
      <t>コウツウ</t>
    </rPh>
    <rPh sb="5" eb="6">
      <t>ショウ</t>
    </rPh>
    <rPh sb="7" eb="8">
      <t>ヒガシ</t>
    </rPh>
    <rPh sb="8" eb="9">
      <t>キタ</t>
    </rPh>
    <rPh sb="9" eb="10">
      <t>チ</t>
    </rPh>
    <rPh sb="10" eb="11">
      <t>カタ</t>
    </rPh>
    <rPh sb="11" eb="12">
      <t>タダシ</t>
    </rPh>
    <rPh sb="12" eb="13">
      <t>ソナエ</t>
    </rPh>
    <rPh sb="13" eb="14">
      <t>キョク</t>
    </rPh>
    <phoneticPr fontId="3"/>
  </si>
  <si>
    <t>管理第二係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</si>
</sst>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u/>
      <sz val="11"/>
      <color theme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>
      <alignment vertical="center"/>
    </xf>
    <xf numFmtId="0" fontId="7" fillId="2" borderId="13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8" fillId="0" borderId="1" xfId="2" applyBorder="1" applyAlignment="1" applyProtection="1">
      <alignment vertical="center"/>
    </xf>
    <xf numFmtId="0" fontId="1" fillId="0" borderId="2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Font="1" applyBorder="1" applyAlignment="1">
      <alignment vertical="center"/>
    </xf>
    <xf numFmtId="0" fontId="9" fillId="0" borderId="1" xfId="2" applyFont="1" applyFill="1" applyBorder="1" applyAlignment="1" applyProtection="1">
      <alignment vertical="center"/>
    </xf>
    <xf numFmtId="0" fontId="9" fillId="0" borderId="1" xfId="2" applyFont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1" fillId="0" borderId="11" xfId="0" applyFont="1" applyFill="1" applyBorder="1">
      <alignment vertical="center"/>
    </xf>
    <xf numFmtId="0" fontId="1" fillId="0" borderId="12" xfId="0" applyFont="1" applyFill="1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20" fontId="0" fillId="0" borderId="0" xfId="0" applyNumberFormat="1" applyBorder="1">
      <alignment vertical="center"/>
    </xf>
    <xf numFmtId="0" fontId="8" fillId="0" borderId="1" xfId="2" applyFill="1" applyBorder="1" applyAlignment="1" applyProtection="1">
      <alignment vertical="center"/>
    </xf>
    <xf numFmtId="0" fontId="7" fillId="2" borderId="13" xfId="1">
      <alignment vertical="center"/>
    </xf>
    <xf numFmtId="0" fontId="7" fillId="2" borderId="13" xfId="1" applyAlignment="1" applyProtection="1">
      <alignment vertical="center"/>
    </xf>
    <xf numFmtId="0" fontId="8" fillId="2" borderId="13" xfId="2" applyFill="1" applyBorder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2" applyFont="1" applyBorder="1" applyAlignment="1" applyProtection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2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9" fillId="0" borderId="2" xfId="2" applyFont="1" applyFill="1" applyBorder="1" applyAlignment="1" applyProtection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 shrinkToFit="1"/>
    </xf>
    <xf numFmtId="0" fontId="1" fillId="0" borderId="11" xfId="0" applyFont="1" applyFill="1" applyBorder="1" applyAlignment="1">
      <alignment horizontal="left" vertical="center" shrinkToFit="1"/>
    </xf>
    <xf numFmtId="0" fontId="1" fillId="0" borderId="12" xfId="0" applyFont="1" applyFill="1" applyBorder="1" applyAlignment="1">
      <alignment horizontal="left" vertical="center" shrinkToFi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58" fontId="0" fillId="0" borderId="5" xfId="0" applyNumberFormat="1" applyFont="1" applyBorder="1" applyAlignment="1">
      <alignment horizontal="left" vertical="center"/>
    </xf>
    <xf numFmtId="58" fontId="0" fillId="0" borderId="0" xfId="0" applyNumberFormat="1" applyFont="1" applyBorder="1" applyAlignment="1">
      <alignment horizontal="left" vertical="center"/>
    </xf>
    <xf numFmtId="58" fontId="0" fillId="0" borderId="6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58" fontId="0" fillId="0" borderId="5" xfId="0" applyNumberFormat="1" applyFont="1" applyFill="1" applyBorder="1" applyAlignment="1">
      <alignment horizontal="left" vertical="center"/>
    </xf>
    <xf numFmtId="58" fontId="0" fillId="0" borderId="0" xfId="0" applyNumberFormat="1" applyFont="1" applyFill="1" applyBorder="1" applyAlignment="1">
      <alignment horizontal="left" vertical="center"/>
    </xf>
    <xf numFmtId="58" fontId="0" fillId="0" borderId="6" xfId="0" applyNumberFormat="1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8" fillId="0" borderId="11" xfId="2" applyFill="1" applyBorder="1" applyAlignment="1" applyProtection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2" xfId="0" applyFont="1" applyBorder="1">
      <alignment vertical="center"/>
    </xf>
  </cellXfs>
  <cellStyles count="3">
    <cellStyle name="チェック セル" xfId="1" builtinId="23"/>
    <cellStyle name="ハイパーリンク" xfId="2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6607" name="Line 1">
          <a:extLst>
            <a:ext uri="{FF2B5EF4-FFF2-40B4-BE49-F238E27FC236}">
              <a16:creationId xmlns:a16="http://schemas.microsoft.com/office/drawing/2014/main" xmlns="" id="{255D2008-CA59-4239-8D4F-C418BEE1F1A9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</xdr:colOff>
      <xdr:row>14</xdr:row>
      <xdr:rowOff>85725</xdr:rowOff>
    </xdr:from>
    <xdr:to>
      <xdr:col>5</xdr:col>
      <xdr:colOff>342900</xdr:colOff>
      <xdr:row>14</xdr:row>
      <xdr:rowOff>276225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7F950C54-BAD7-4814-9FB6-DE927AF720F9}"/>
            </a:ext>
          </a:extLst>
        </xdr:cNvPr>
        <xdr:cNvSpPr/>
      </xdr:nvSpPr>
      <xdr:spPr>
        <a:xfrm>
          <a:off x="2181225" y="4562475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161925</xdr:colOff>
      <xdr:row>14</xdr:row>
      <xdr:rowOff>66675</xdr:rowOff>
    </xdr:from>
    <xdr:to>
      <xdr:col>11</xdr:col>
      <xdr:colOff>38100</xdr:colOff>
      <xdr:row>14</xdr:row>
      <xdr:rowOff>257175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E39C25FF-58B5-4121-B8AF-0AA2F54F5315}"/>
            </a:ext>
          </a:extLst>
        </xdr:cNvPr>
        <xdr:cNvSpPr/>
      </xdr:nvSpPr>
      <xdr:spPr>
        <a:xfrm>
          <a:off x="4448175" y="4543425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104774</xdr:colOff>
      <xdr:row>0</xdr:row>
      <xdr:rowOff>38100</xdr:rowOff>
    </xdr:from>
    <xdr:to>
      <xdr:col>13</xdr:col>
      <xdr:colOff>95249</xdr:colOff>
      <xdr:row>0</xdr:row>
      <xdr:rowOff>247650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EC1CA357-3E1A-4D87-9756-EA0FD42D3BE8}"/>
            </a:ext>
          </a:extLst>
        </xdr:cNvPr>
        <xdr:cNvSpPr/>
      </xdr:nvSpPr>
      <xdr:spPr>
        <a:xfrm>
          <a:off x="4819649" y="3810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5646" name="Line 1">
          <a:extLst>
            <a:ext uri="{FF2B5EF4-FFF2-40B4-BE49-F238E27FC236}">
              <a16:creationId xmlns:a16="http://schemas.microsoft.com/office/drawing/2014/main" xmlns="" id="{6448632A-39D0-4C76-BD6C-B6CC0613A5C9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14</xdr:row>
      <xdr:rowOff>85725</xdr:rowOff>
    </xdr:from>
    <xdr:to>
      <xdr:col>6</xdr:col>
      <xdr:colOff>371475</xdr:colOff>
      <xdr:row>14</xdr:row>
      <xdr:rowOff>276225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BFE2DE11-6CE7-4B2F-853F-B02A6C75490A}"/>
            </a:ext>
          </a:extLst>
        </xdr:cNvPr>
        <xdr:cNvSpPr/>
      </xdr:nvSpPr>
      <xdr:spPr>
        <a:xfrm>
          <a:off x="2638425" y="4562475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152400</xdr:colOff>
      <xdr:row>14</xdr:row>
      <xdr:rowOff>76200</xdr:rowOff>
    </xdr:from>
    <xdr:to>
      <xdr:col>10</xdr:col>
      <xdr:colOff>28575</xdr:colOff>
      <xdr:row>14</xdr:row>
      <xdr:rowOff>266700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61483F11-6B02-446A-82D2-741ED7EDB11F}"/>
            </a:ext>
          </a:extLst>
        </xdr:cNvPr>
        <xdr:cNvSpPr/>
      </xdr:nvSpPr>
      <xdr:spPr>
        <a:xfrm>
          <a:off x="4010025" y="4552950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171449</xdr:colOff>
      <xdr:row>0</xdr:row>
      <xdr:rowOff>57150</xdr:rowOff>
    </xdr:from>
    <xdr:to>
      <xdr:col>11</xdr:col>
      <xdr:colOff>161924</xdr:colOff>
      <xdr:row>0</xdr:row>
      <xdr:rowOff>266700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D75A2C12-49B8-44BA-9216-D8E7331BB35E}"/>
            </a:ext>
          </a:extLst>
        </xdr:cNvPr>
        <xdr:cNvSpPr/>
      </xdr:nvSpPr>
      <xdr:spPr>
        <a:xfrm>
          <a:off x="402907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6669" name="Line 1">
          <a:extLst>
            <a:ext uri="{FF2B5EF4-FFF2-40B4-BE49-F238E27FC236}">
              <a16:creationId xmlns:a16="http://schemas.microsoft.com/office/drawing/2014/main" xmlns="" id="{EF4DF129-E83F-4A57-A4AF-6471916AF316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14</xdr:row>
      <xdr:rowOff>85725</xdr:rowOff>
    </xdr:from>
    <xdr:to>
      <xdr:col>6</xdr:col>
      <xdr:colOff>371475</xdr:colOff>
      <xdr:row>14</xdr:row>
      <xdr:rowOff>276225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7B6C0BC2-866D-4569-9003-CA349427AEF1}"/>
            </a:ext>
          </a:extLst>
        </xdr:cNvPr>
        <xdr:cNvSpPr/>
      </xdr:nvSpPr>
      <xdr:spPr>
        <a:xfrm>
          <a:off x="2638425" y="4562475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152400</xdr:colOff>
      <xdr:row>14</xdr:row>
      <xdr:rowOff>76200</xdr:rowOff>
    </xdr:from>
    <xdr:to>
      <xdr:col>10</xdr:col>
      <xdr:colOff>28575</xdr:colOff>
      <xdr:row>14</xdr:row>
      <xdr:rowOff>266700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C0DF17C9-D8D1-4D10-948D-AB163C4BEABE}"/>
            </a:ext>
          </a:extLst>
        </xdr:cNvPr>
        <xdr:cNvSpPr/>
      </xdr:nvSpPr>
      <xdr:spPr>
        <a:xfrm>
          <a:off x="4010025" y="4552950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171449</xdr:colOff>
      <xdr:row>0</xdr:row>
      <xdr:rowOff>57150</xdr:rowOff>
    </xdr:from>
    <xdr:to>
      <xdr:col>11</xdr:col>
      <xdr:colOff>161924</xdr:colOff>
      <xdr:row>0</xdr:row>
      <xdr:rowOff>266700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805F9F9D-EECB-4C24-8626-EDAFFEFEDFDB}"/>
            </a:ext>
          </a:extLst>
        </xdr:cNvPr>
        <xdr:cNvSpPr/>
      </xdr:nvSpPr>
      <xdr:spPr>
        <a:xfrm>
          <a:off x="402907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7667" name="Line 1">
          <a:extLst>
            <a:ext uri="{FF2B5EF4-FFF2-40B4-BE49-F238E27FC236}">
              <a16:creationId xmlns:a16="http://schemas.microsoft.com/office/drawing/2014/main" xmlns="" id="{D6D425F0-186C-4804-A3FE-68ABA496AFF8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14</xdr:row>
      <xdr:rowOff>85725</xdr:rowOff>
    </xdr:from>
    <xdr:to>
      <xdr:col>6</xdr:col>
      <xdr:colOff>371475</xdr:colOff>
      <xdr:row>14</xdr:row>
      <xdr:rowOff>276225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A2BA2076-CC93-4404-8336-40C504649904}"/>
            </a:ext>
          </a:extLst>
        </xdr:cNvPr>
        <xdr:cNvSpPr/>
      </xdr:nvSpPr>
      <xdr:spPr>
        <a:xfrm>
          <a:off x="2638425" y="4562475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152400</xdr:colOff>
      <xdr:row>14</xdr:row>
      <xdr:rowOff>76200</xdr:rowOff>
    </xdr:from>
    <xdr:to>
      <xdr:col>10</xdr:col>
      <xdr:colOff>28575</xdr:colOff>
      <xdr:row>14</xdr:row>
      <xdr:rowOff>266700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EF9616E9-89DC-4465-8C4B-91128606602A}"/>
            </a:ext>
          </a:extLst>
        </xdr:cNvPr>
        <xdr:cNvSpPr/>
      </xdr:nvSpPr>
      <xdr:spPr>
        <a:xfrm>
          <a:off x="4010025" y="4552950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152399</xdr:colOff>
      <xdr:row>0</xdr:row>
      <xdr:rowOff>66675</xdr:rowOff>
    </xdr:from>
    <xdr:to>
      <xdr:col>11</xdr:col>
      <xdr:colOff>142874</xdr:colOff>
      <xdr:row>0</xdr:row>
      <xdr:rowOff>276225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661F1C50-9239-4E6F-A4E7-52A3C2FF7277}"/>
            </a:ext>
          </a:extLst>
        </xdr:cNvPr>
        <xdr:cNvSpPr/>
      </xdr:nvSpPr>
      <xdr:spPr>
        <a:xfrm>
          <a:off x="4010024" y="66675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8678" name="Line 1">
          <a:extLst>
            <a:ext uri="{FF2B5EF4-FFF2-40B4-BE49-F238E27FC236}">
              <a16:creationId xmlns:a16="http://schemas.microsoft.com/office/drawing/2014/main" xmlns="" id="{6427C234-49F8-4B7A-B3F6-95869294323D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14</xdr:row>
      <xdr:rowOff>85725</xdr:rowOff>
    </xdr:from>
    <xdr:to>
      <xdr:col>6</xdr:col>
      <xdr:colOff>371475</xdr:colOff>
      <xdr:row>14</xdr:row>
      <xdr:rowOff>276225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E8F1F5C5-AC3E-496A-8AC7-BD980D3770F1}"/>
            </a:ext>
          </a:extLst>
        </xdr:cNvPr>
        <xdr:cNvSpPr/>
      </xdr:nvSpPr>
      <xdr:spPr>
        <a:xfrm>
          <a:off x="2638425" y="4562475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152400</xdr:colOff>
      <xdr:row>14</xdr:row>
      <xdr:rowOff>76200</xdr:rowOff>
    </xdr:from>
    <xdr:to>
      <xdr:col>10</xdr:col>
      <xdr:colOff>28575</xdr:colOff>
      <xdr:row>14</xdr:row>
      <xdr:rowOff>266700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68FF518C-DD19-4F80-A1D4-96245E121AB5}"/>
            </a:ext>
          </a:extLst>
        </xdr:cNvPr>
        <xdr:cNvSpPr/>
      </xdr:nvSpPr>
      <xdr:spPr>
        <a:xfrm>
          <a:off x="4010025" y="4552950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171449</xdr:colOff>
      <xdr:row>0</xdr:row>
      <xdr:rowOff>57150</xdr:rowOff>
    </xdr:from>
    <xdr:to>
      <xdr:col>11</xdr:col>
      <xdr:colOff>161924</xdr:colOff>
      <xdr:row>0</xdr:row>
      <xdr:rowOff>266700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DD1F96BC-F31B-49E8-BA12-0CDF09E54A7D}"/>
            </a:ext>
          </a:extLst>
        </xdr:cNvPr>
        <xdr:cNvSpPr/>
      </xdr:nvSpPr>
      <xdr:spPr>
        <a:xfrm>
          <a:off x="402907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9594" name="Line 1">
          <a:extLst>
            <a:ext uri="{FF2B5EF4-FFF2-40B4-BE49-F238E27FC236}">
              <a16:creationId xmlns:a16="http://schemas.microsoft.com/office/drawing/2014/main" xmlns="" id="{BBADA2EF-49EB-47FF-ACF9-8DAABD298760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171449</xdr:colOff>
      <xdr:row>0</xdr:row>
      <xdr:rowOff>57150</xdr:rowOff>
    </xdr:from>
    <xdr:to>
      <xdr:col>11</xdr:col>
      <xdr:colOff>161924</xdr:colOff>
      <xdr:row>0</xdr:row>
      <xdr:rowOff>266700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B03E897C-405E-4F37-A6D8-0A3D1C2855AF}"/>
            </a:ext>
          </a:extLst>
        </xdr:cNvPr>
        <xdr:cNvSpPr/>
      </xdr:nvSpPr>
      <xdr:spPr>
        <a:xfrm>
          <a:off x="402907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22628" name="Line 1">
          <a:extLst>
            <a:ext uri="{FF2B5EF4-FFF2-40B4-BE49-F238E27FC236}">
              <a16:creationId xmlns:a16="http://schemas.microsoft.com/office/drawing/2014/main" xmlns="" id="{570A1C29-131A-40F0-AB8B-B24CEB645324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171449</xdr:colOff>
      <xdr:row>0</xdr:row>
      <xdr:rowOff>57150</xdr:rowOff>
    </xdr:from>
    <xdr:to>
      <xdr:col>11</xdr:col>
      <xdr:colOff>161924</xdr:colOff>
      <xdr:row>0</xdr:row>
      <xdr:rowOff>266700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27FB5435-8399-47E7-AA5B-B24F363F2E97}"/>
            </a:ext>
          </a:extLst>
        </xdr:cNvPr>
        <xdr:cNvSpPr/>
      </xdr:nvSpPr>
      <xdr:spPr>
        <a:xfrm>
          <a:off x="402907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23643" name="Line 1">
          <a:extLst>
            <a:ext uri="{FF2B5EF4-FFF2-40B4-BE49-F238E27FC236}">
              <a16:creationId xmlns:a16="http://schemas.microsoft.com/office/drawing/2014/main" xmlns="" id="{CED8629A-D70F-4BF0-A920-100F14974FF2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171449</xdr:colOff>
      <xdr:row>0</xdr:row>
      <xdr:rowOff>57150</xdr:rowOff>
    </xdr:from>
    <xdr:to>
      <xdr:col>11</xdr:col>
      <xdr:colOff>161924</xdr:colOff>
      <xdr:row>0</xdr:row>
      <xdr:rowOff>266700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419E6CAE-1709-4011-8E87-1C6CD93E63BC}"/>
            </a:ext>
          </a:extLst>
        </xdr:cNvPr>
        <xdr:cNvSpPr/>
      </xdr:nvSpPr>
      <xdr:spPr>
        <a:xfrm>
          <a:off x="402907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24666" name="Line 1">
          <a:extLst>
            <a:ext uri="{FF2B5EF4-FFF2-40B4-BE49-F238E27FC236}">
              <a16:creationId xmlns:a16="http://schemas.microsoft.com/office/drawing/2014/main" xmlns="" id="{DC1B106A-B839-4FA6-8486-1D343061A7E4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171449</xdr:colOff>
      <xdr:row>0</xdr:row>
      <xdr:rowOff>57150</xdr:rowOff>
    </xdr:from>
    <xdr:to>
      <xdr:col>11</xdr:col>
      <xdr:colOff>161924</xdr:colOff>
      <xdr:row>0</xdr:row>
      <xdr:rowOff>266700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78E3A9EA-BDCD-4529-8E8C-1CDFBE304280}"/>
            </a:ext>
          </a:extLst>
        </xdr:cNvPr>
        <xdr:cNvSpPr/>
      </xdr:nvSpPr>
      <xdr:spPr>
        <a:xfrm>
          <a:off x="402907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25682" name="Line 1">
          <a:extLst>
            <a:ext uri="{FF2B5EF4-FFF2-40B4-BE49-F238E27FC236}">
              <a16:creationId xmlns:a16="http://schemas.microsoft.com/office/drawing/2014/main" xmlns="" id="{76AA504F-A376-498B-83D1-DDC2481C5AEF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171449</xdr:colOff>
      <xdr:row>0</xdr:row>
      <xdr:rowOff>57150</xdr:rowOff>
    </xdr:from>
    <xdr:to>
      <xdr:col>11</xdr:col>
      <xdr:colOff>161924</xdr:colOff>
      <xdr:row>0</xdr:row>
      <xdr:rowOff>266700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1DC2B4CB-44AE-4F58-B7C1-36DA33ADFBAC}"/>
            </a:ext>
          </a:extLst>
        </xdr:cNvPr>
        <xdr:cNvSpPr/>
      </xdr:nvSpPr>
      <xdr:spPr>
        <a:xfrm>
          <a:off x="402907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26705" name="Line 1">
          <a:extLst>
            <a:ext uri="{FF2B5EF4-FFF2-40B4-BE49-F238E27FC236}">
              <a16:creationId xmlns:a16="http://schemas.microsoft.com/office/drawing/2014/main" xmlns="" id="{16B24D14-29D2-4CAD-8B60-73E26DCAB1D0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171449</xdr:colOff>
      <xdr:row>0</xdr:row>
      <xdr:rowOff>57150</xdr:rowOff>
    </xdr:from>
    <xdr:to>
      <xdr:col>11</xdr:col>
      <xdr:colOff>161924</xdr:colOff>
      <xdr:row>0</xdr:row>
      <xdr:rowOff>266700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8368FBD2-E816-473C-8A61-BF77BE8F8247}"/>
            </a:ext>
          </a:extLst>
        </xdr:cNvPr>
        <xdr:cNvSpPr/>
      </xdr:nvSpPr>
      <xdr:spPr>
        <a:xfrm>
          <a:off x="402907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7557" name="Line 1">
          <a:extLst>
            <a:ext uri="{FF2B5EF4-FFF2-40B4-BE49-F238E27FC236}">
              <a16:creationId xmlns:a16="http://schemas.microsoft.com/office/drawing/2014/main" xmlns="" id="{CF8C3D47-23BA-4A7F-AB13-EF8E16BB965C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14</xdr:row>
      <xdr:rowOff>85725</xdr:rowOff>
    </xdr:from>
    <xdr:to>
      <xdr:col>6</xdr:col>
      <xdr:colOff>381000</xdr:colOff>
      <xdr:row>14</xdr:row>
      <xdr:rowOff>276225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DA1E01FC-939C-4438-BFA8-9EA6CEAAB5E8}"/>
            </a:ext>
          </a:extLst>
        </xdr:cNvPr>
        <xdr:cNvSpPr/>
      </xdr:nvSpPr>
      <xdr:spPr>
        <a:xfrm>
          <a:off x="2647950" y="4562475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104775</xdr:colOff>
      <xdr:row>14</xdr:row>
      <xdr:rowOff>57150</xdr:rowOff>
    </xdr:from>
    <xdr:to>
      <xdr:col>10</xdr:col>
      <xdr:colOff>409575</xdr:colOff>
      <xdr:row>14</xdr:row>
      <xdr:rowOff>247650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ABEAEC24-DE2F-4B2B-824A-FF7C9F51351D}"/>
            </a:ext>
          </a:extLst>
        </xdr:cNvPr>
        <xdr:cNvSpPr/>
      </xdr:nvSpPr>
      <xdr:spPr>
        <a:xfrm>
          <a:off x="4391025" y="4533900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104774</xdr:colOff>
      <xdr:row>0</xdr:row>
      <xdr:rowOff>38100</xdr:rowOff>
    </xdr:from>
    <xdr:to>
      <xdr:col>13</xdr:col>
      <xdr:colOff>95249</xdr:colOff>
      <xdr:row>0</xdr:row>
      <xdr:rowOff>247650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DFFB8760-9869-4579-8087-E87EF34358B4}"/>
            </a:ext>
          </a:extLst>
        </xdr:cNvPr>
        <xdr:cNvSpPr/>
      </xdr:nvSpPr>
      <xdr:spPr>
        <a:xfrm>
          <a:off x="4819649" y="3810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27798" name="Line 1">
          <a:extLst>
            <a:ext uri="{FF2B5EF4-FFF2-40B4-BE49-F238E27FC236}">
              <a16:creationId xmlns:a16="http://schemas.microsoft.com/office/drawing/2014/main" xmlns="" id="{5E456C6A-0FF1-4526-9736-ED541F6BCF0F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171449</xdr:colOff>
      <xdr:row>0</xdr:row>
      <xdr:rowOff>57150</xdr:rowOff>
    </xdr:from>
    <xdr:to>
      <xdr:col>11</xdr:col>
      <xdr:colOff>161924</xdr:colOff>
      <xdr:row>0</xdr:row>
      <xdr:rowOff>266700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383D0C60-3E32-4117-BC8C-B1BA80B50BE2}"/>
            </a:ext>
          </a:extLst>
        </xdr:cNvPr>
        <xdr:cNvSpPr/>
      </xdr:nvSpPr>
      <xdr:spPr>
        <a:xfrm>
          <a:off x="402907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38100</xdr:colOff>
      <xdr:row>40</xdr:row>
      <xdr:rowOff>0</xdr:rowOff>
    </xdr:from>
    <xdr:to>
      <xdr:col>15</xdr:col>
      <xdr:colOff>0</xdr:colOff>
      <xdr:row>40</xdr:row>
      <xdr:rowOff>0</xdr:rowOff>
    </xdr:to>
    <xdr:sp macro="" textlink="">
      <xdr:nvSpPr>
        <xdr:cNvPr id="27800" name="Line 1">
          <a:extLst>
            <a:ext uri="{FF2B5EF4-FFF2-40B4-BE49-F238E27FC236}">
              <a16:creationId xmlns:a16="http://schemas.microsoft.com/office/drawing/2014/main" xmlns="" id="{65EA13B9-B813-4381-956D-BE139A8CD3D9}"/>
            </a:ext>
          </a:extLst>
        </xdr:cNvPr>
        <xdr:cNvSpPr>
          <a:spLocks noChangeShapeType="1"/>
        </xdr:cNvSpPr>
      </xdr:nvSpPr>
      <xdr:spPr bwMode="auto">
        <a:xfrm>
          <a:off x="1323975" y="1295400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171449</xdr:colOff>
      <xdr:row>30</xdr:row>
      <xdr:rowOff>57150</xdr:rowOff>
    </xdr:from>
    <xdr:to>
      <xdr:col>11</xdr:col>
      <xdr:colOff>161924</xdr:colOff>
      <xdr:row>30</xdr:row>
      <xdr:rowOff>266700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B791985C-A556-48F0-82CC-9F5D54E4375E}"/>
            </a:ext>
          </a:extLst>
        </xdr:cNvPr>
        <xdr:cNvSpPr/>
      </xdr:nvSpPr>
      <xdr:spPr>
        <a:xfrm>
          <a:off x="402907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28742" name="Line 1">
          <a:extLst>
            <a:ext uri="{FF2B5EF4-FFF2-40B4-BE49-F238E27FC236}">
              <a16:creationId xmlns:a16="http://schemas.microsoft.com/office/drawing/2014/main" xmlns="" id="{57119BBB-B73C-43B7-BFC0-ACF7DDBB48C2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171449</xdr:colOff>
      <xdr:row>0</xdr:row>
      <xdr:rowOff>57150</xdr:rowOff>
    </xdr:from>
    <xdr:to>
      <xdr:col>11</xdr:col>
      <xdr:colOff>161924</xdr:colOff>
      <xdr:row>0</xdr:row>
      <xdr:rowOff>266700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EB29EB9A-240C-44FA-ABAC-AC92AC214860}"/>
            </a:ext>
          </a:extLst>
        </xdr:cNvPr>
        <xdr:cNvSpPr/>
      </xdr:nvSpPr>
      <xdr:spPr>
        <a:xfrm>
          <a:off x="402907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29764" name="Line 1">
          <a:extLst>
            <a:ext uri="{FF2B5EF4-FFF2-40B4-BE49-F238E27FC236}">
              <a16:creationId xmlns:a16="http://schemas.microsoft.com/office/drawing/2014/main" xmlns="" id="{902055B1-D391-4171-BCD1-077FDB8419AA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171449</xdr:colOff>
      <xdr:row>0</xdr:row>
      <xdr:rowOff>57150</xdr:rowOff>
    </xdr:from>
    <xdr:to>
      <xdr:col>11</xdr:col>
      <xdr:colOff>161924</xdr:colOff>
      <xdr:row>0</xdr:row>
      <xdr:rowOff>266700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BF7C9774-D313-440D-A7A0-CF6F0506C145}"/>
            </a:ext>
          </a:extLst>
        </xdr:cNvPr>
        <xdr:cNvSpPr/>
      </xdr:nvSpPr>
      <xdr:spPr>
        <a:xfrm>
          <a:off x="402907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30782" name="Line 1">
          <a:extLst>
            <a:ext uri="{FF2B5EF4-FFF2-40B4-BE49-F238E27FC236}">
              <a16:creationId xmlns:a16="http://schemas.microsoft.com/office/drawing/2014/main" xmlns="" id="{DFED5D07-B704-4BA9-948D-B52C4A11AC51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171449</xdr:colOff>
      <xdr:row>0</xdr:row>
      <xdr:rowOff>57150</xdr:rowOff>
    </xdr:from>
    <xdr:to>
      <xdr:col>11</xdr:col>
      <xdr:colOff>161924</xdr:colOff>
      <xdr:row>0</xdr:row>
      <xdr:rowOff>266700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57E76ED2-9B2F-4EDC-B759-FE00853CE113}"/>
            </a:ext>
          </a:extLst>
        </xdr:cNvPr>
        <xdr:cNvSpPr/>
      </xdr:nvSpPr>
      <xdr:spPr>
        <a:xfrm>
          <a:off x="402907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68991E8C-341C-496B-BB38-B6B4C715AE78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xmlns="" id="{288F91AD-1139-4289-ABAB-B8A867096DDA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8557" name="Line 1">
          <a:extLst>
            <a:ext uri="{FF2B5EF4-FFF2-40B4-BE49-F238E27FC236}">
              <a16:creationId xmlns:a16="http://schemas.microsoft.com/office/drawing/2014/main" xmlns="" id="{0CEB8C91-3CE3-4B5F-9165-973B787640BE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14</xdr:row>
      <xdr:rowOff>85725</xdr:rowOff>
    </xdr:from>
    <xdr:to>
      <xdr:col>6</xdr:col>
      <xdr:colOff>381000</xdr:colOff>
      <xdr:row>14</xdr:row>
      <xdr:rowOff>276225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A814DB50-23EA-447C-B7BC-C54F2B999D29}"/>
            </a:ext>
          </a:extLst>
        </xdr:cNvPr>
        <xdr:cNvSpPr/>
      </xdr:nvSpPr>
      <xdr:spPr>
        <a:xfrm>
          <a:off x="2647950" y="4562475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152400</xdr:colOff>
      <xdr:row>14</xdr:row>
      <xdr:rowOff>76200</xdr:rowOff>
    </xdr:from>
    <xdr:to>
      <xdr:col>10</xdr:col>
      <xdr:colOff>28575</xdr:colOff>
      <xdr:row>14</xdr:row>
      <xdr:rowOff>266700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29B02DC3-56CD-4BBF-9D9E-08AD682A88A1}"/>
            </a:ext>
          </a:extLst>
        </xdr:cNvPr>
        <xdr:cNvSpPr/>
      </xdr:nvSpPr>
      <xdr:spPr>
        <a:xfrm>
          <a:off x="4010025" y="4552950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152399</xdr:colOff>
      <xdr:row>0</xdr:row>
      <xdr:rowOff>57150</xdr:rowOff>
    </xdr:from>
    <xdr:to>
      <xdr:col>11</xdr:col>
      <xdr:colOff>142874</xdr:colOff>
      <xdr:row>0</xdr:row>
      <xdr:rowOff>266700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80D4F979-B816-4410-97C5-194A9B4A859F}"/>
            </a:ext>
          </a:extLst>
        </xdr:cNvPr>
        <xdr:cNvSpPr/>
      </xdr:nvSpPr>
      <xdr:spPr>
        <a:xfrm>
          <a:off x="401002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37136" name="Line 1">
          <a:extLst>
            <a:ext uri="{FF2B5EF4-FFF2-40B4-BE49-F238E27FC236}">
              <a16:creationId xmlns:a16="http://schemas.microsoft.com/office/drawing/2014/main" xmlns="" id="{F222A02F-69BD-4A54-B507-579EF4C34E3C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14</xdr:row>
      <xdr:rowOff>85725</xdr:rowOff>
    </xdr:from>
    <xdr:to>
      <xdr:col>6</xdr:col>
      <xdr:colOff>381000</xdr:colOff>
      <xdr:row>14</xdr:row>
      <xdr:rowOff>276225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7108A4BE-086D-427D-96ED-3912D5AF269C}"/>
            </a:ext>
          </a:extLst>
        </xdr:cNvPr>
        <xdr:cNvSpPr/>
      </xdr:nvSpPr>
      <xdr:spPr>
        <a:xfrm>
          <a:off x="2647950" y="4562475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190500</xdr:colOff>
      <xdr:row>14</xdr:row>
      <xdr:rowOff>76200</xdr:rowOff>
    </xdr:from>
    <xdr:to>
      <xdr:col>11</xdr:col>
      <xdr:colOff>66675</xdr:colOff>
      <xdr:row>14</xdr:row>
      <xdr:rowOff>266700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CE72A2B6-2AB9-4C6A-8139-F5B45B1D3745}"/>
            </a:ext>
          </a:extLst>
        </xdr:cNvPr>
        <xdr:cNvSpPr/>
      </xdr:nvSpPr>
      <xdr:spPr>
        <a:xfrm>
          <a:off x="4476750" y="4552950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152399</xdr:colOff>
      <xdr:row>0</xdr:row>
      <xdr:rowOff>57150</xdr:rowOff>
    </xdr:from>
    <xdr:to>
      <xdr:col>11</xdr:col>
      <xdr:colOff>142874</xdr:colOff>
      <xdr:row>0</xdr:row>
      <xdr:rowOff>266700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B1A558BB-2269-4549-9436-C82995621B25}"/>
            </a:ext>
          </a:extLst>
        </xdr:cNvPr>
        <xdr:cNvSpPr/>
      </xdr:nvSpPr>
      <xdr:spPr>
        <a:xfrm>
          <a:off x="401002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104775</xdr:colOff>
      <xdr:row>8</xdr:row>
      <xdr:rowOff>247650</xdr:rowOff>
    </xdr:from>
    <xdr:to>
      <xdr:col>13</xdr:col>
      <xdr:colOff>228600</xdr:colOff>
      <xdr:row>10</xdr:row>
      <xdr:rowOff>95250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DC92EEFC-0122-4D34-9080-82967FA5511C}"/>
            </a:ext>
          </a:extLst>
        </xdr:cNvPr>
        <xdr:cNvSpPr txBox="1"/>
      </xdr:nvSpPr>
      <xdr:spPr>
        <a:xfrm>
          <a:off x="3533775" y="2724150"/>
          <a:ext cx="226695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パターン１</a:t>
          </a:r>
        </a:p>
      </xdr:txBody>
    </xdr:sp>
    <xdr:clientData/>
  </xdr:twoCellAnchor>
  <xdr:twoCellAnchor>
    <xdr:from>
      <xdr:col>3</xdr:col>
      <xdr:colOff>38100</xdr:colOff>
      <xdr:row>40</xdr:row>
      <xdr:rowOff>0</xdr:rowOff>
    </xdr:from>
    <xdr:to>
      <xdr:col>15</xdr:col>
      <xdr:colOff>0</xdr:colOff>
      <xdr:row>40</xdr:row>
      <xdr:rowOff>0</xdr:rowOff>
    </xdr:to>
    <xdr:sp macro="" textlink="">
      <xdr:nvSpPr>
        <xdr:cNvPr id="37141" name="Line 1">
          <a:extLst>
            <a:ext uri="{FF2B5EF4-FFF2-40B4-BE49-F238E27FC236}">
              <a16:creationId xmlns:a16="http://schemas.microsoft.com/office/drawing/2014/main" xmlns="" id="{9823714A-7CDD-47E6-B19B-DA4A4EC95340}"/>
            </a:ext>
          </a:extLst>
        </xdr:cNvPr>
        <xdr:cNvSpPr>
          <a:spLocks noChangeShapeType="1"/>
        </xdr:cNvSpPr>
      </xdr:nvSpPr>
      <xdr:spPr bwMode="auto">
        <a:xfrm>
          <a:off x="1323975" y="1295400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44</xdr:row>
      <xdr:rowOff>85725</xdr:rowOff>
    </xdr:from>
    <xdr:to>
      <xdr:col>6</xdr:col>
      <xdr:colOff>381000</xdr:colOff>
      <xdr:row>44</xdr:row>
      <xdr:rowOff>276225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xmlns="" id="{79990428-19B3-4BB1-925E-7A61A511463B}"/>
            </a:ext>
          </a:extLst>
        </xdr:cNvPr>
        <xdr:cNvSpPr/>
      </xdr:nvSpPr>
      <xdr:spPr>
        <a:xfrm>
          <a:off x="2647950" y="4562475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190500</xdr:colOff>
      <xdr:row>44</xdr:row>
      <xdr:rowOff>76200</xdr:rowOff>
    </xdr:from>
    <xdr:to>
      <xdr:col>11</xdr:col>
      <xdr:colOff>66675</xdr:colOff>
      <xdr:row>44</xdr:row>
      <xdr:rowOff>266700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xmlns="" id="{1C839E64-072D-4CFF-98A6-F8DA6B8B750D}"/>
            </a:ext>
          </a:extLst>
        </xdr:cNvPr>
        <xdr:cNvSpPr/>
      </xdr:nvSpPr>
      <xdr:spPr>
        <a:xfrm>
          <a:off x="4476750" y="4552950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152399</xdr:colOff>
      <xdr:row>30</xdr:row>
      <xdr:rowOff>57150</xdr:rowOff>
    </xdr:from>
    <xdr:to>
      <xdr:col>11</xdr:col>
      <xdr:colOff>142874</xdr:colOff>
      <xdr:row>30</xdr:row>
      <xdr:rowOff>266700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xmlns="" id="{0EDB57F2-2EFA-40A2-A5D3-6A83B8B272C6}"/>
            </a:ext>
          </a:extLst>
        </xdr:cNvPr>
        <xdr:cNvSpPr/>
      </xdr:nvSpPr>
      <xdr:spPr>
        <a:xfrm>
          <a:off x="401002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104775</xdr:colOff>
      <xdr:row>38</xdr:row>
      <xdr:rowOff>247650</xdr:rowOff>
    </xdr:from>
    <xdr:to>
      <xdr:col>13</xdr:col>
      <xdr:colOff>228600</xdr:colOff>
      <xdr:row>40</xdr:row>
      <xdr:rowOff>95250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68E178A8-CEE1-4BE0-A5E7-99D75F89E13A}"/>
            </a:ext>
          </a:extLst>
        </xdr:cNvPr>
        <xdr:cNvSpPr txBox="1"/>
      </xdr:nvSpPr>
      <xdr:spPr>
        <a:xfrm>
          <a:off x="3533775" y="2724150"/>
          <a:ext cx="226695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パターン２</a:t>
          </a:r>
        </a:p>
      </xdr:txBody>
    </xdr:sp>
    <xdr:clientData/>
  </xdr:twoCellAnchor>
  <xdr:twoCellAnchor>
    <xdr:from>
      <xdr:col>3</xdr:col>
      <xdr:colOff>38100</xdr:colOff>
      <xdr:row>70</xdr:row>
      <xdr:rowOff>0</xdr:rowOff>
    </xdr:from>
    <xdr:to>
      <xdr:col>15</xdr:col>
      <xdr:colOff>0</xdr:colOff>
      <xdr:row>70</xdr:row>
      <xdr:rowOff>0</xdr:rowOff>
    </xdr:to>
    <xdr:sp macro="" textlink="">
      <xdr:nvSpPr>
        <xdr:cNvPr id="37146" name="Line 1">
          <a:extLst>
            <a:ext uri="{FF2B5EF4-FFF2-40B4-BE49-F238E27FC236}">
              <a16:creationId xmlns:a16="http://schemas.microsoft.com/office/drawing/2014/main" xmlns="" id="{7B5BF668-659F-41F8-B0C7-AC541865BD8F}"/>
            </a:ext>
          </a:extLst>
        </xdr:cNvPr>
        <xdr:cNvSpPr>
          <a:spLocks noChangeShapeType="1"/>
        </xdr:cNvSpPr>
      </xdr:nvSpPr>
      <xdr:spPr bwMode="auto">
        <a:xfrm>
          <a:off x="1323975" y="227647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74</xdr:row>
      <xdr:rowOff>85725</xdr:rowOff>
    </xdr:from>
    <xdr:to>
      <xdr:col>6</xdr:col>
      <xdr:colOff>381000</xdr:colOff>
      <xdr:row>74</xdr:row>
      <xdr:rowOff>276225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xmlns="" id="{80A82F36-CBF6-447C-B2CD-231724BEA06E}"/>
            </a:ext>
          </a:extLst>
        </xdr:cNvPr>
        <xdr:cNvSpPr/>
      </xdr:nvSpPr>
      <xdr:spPr>
        <a:xfrm>
          <a:off x="2647950" y="4562475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190500</xdr:colOff>
      <xdr:row>74</xdr:row>
      <xdr:rowOff>76200</xdr:rowOff>
    </xdr:from>
    <xdr:to>
      <xdr:col>11</xdr:col>
      <xdr:colOff>66675</xdr:colOff>
      <xdr:row>74</xdr:row>
      <xdr:rowOff>266700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xmlns="" id="{213EA839-209D-40E1-9698-E7DA8A52EB58}"/>
            </a:ext>
          </a:extLst>
        </xdr:cNvPr>
        <xdr:cNvSpPr/>
      </xdr:nvSpPr>
      <xdr:spPr>
        <a:xfrm>
          <a:off x="4476750" y="4552950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152399</xdr:colOff>
      <xdr:row>60</xdr:row>
      <xdr:rowOff>57150</xdr:rowOff>
    </xdr:from>
    <xdr:to>
      <xdr:col>11</xdr:col>
      <xdr:colOff>142874</xdr:colOff>
      <xdr:row>60</xdr:row>
      <xdr:rowOff>266700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xmlns="" id="{AA643319-6C46-42BE-9625-A68C2B2706CB}"/>
            </a:ext>
          </a:extLst>
        </xdr:cNvPr>
        <xdr:cNvSpPr/>
      </xdr:nvSpPr>
      <xdr:spPr>
        <a:xfrm>
          <a:off x="401002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104775</xdr:colOff>
      <xdr:row>68</xdr:row>
      <xdr:rowOff>247650</xdr:rowOff>
    </xdr:from>
    <xdr:to>
      <xdr:col>13</xdr:col>
      <xdr:colOff>228600</xdr:colOff>
      <xdr:row>70</xdr:row>
      <xdr:rowOff>95250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2501493B-5200-4BB3-BE9D-9442EEF68A53}"/>
            </a:ext>
          </a:extLst>
        </xdr:cNvPr>
        <xdr:cNvSpPr txBox="1"/>
      </xdr:nvSpPr>
      <xdr:spPr>
        <a:xfrm>
          <a:off x="3533775" y="2724150"/>
          <a:ext cx="226695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パターン３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0582" name="Line 1">
          <a:extLst>
            <a:ext uri="{FF2B5EF4-FFF2-40B4-BE49-F238E27FC236}">
              <a16:creationId xmlns:a16="http://schemas.microsoft.com/office/drawing/2014/main" xmlns="" id="{84097976-70A0-4319-A249-910B36EC3CC9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14</xdr:row>
      <xdr:rowOff>85725</xdr:rowOff>
    </xdr:from>
    <xdr:to>
      <xdr:col>6</xdr:col>
      <xdr:colOff>371475</xdr:colOff>
      <xdr:row>14</xdr:row>
      <xdr:rowOff>276225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8BF69B95-4B98-4288-8187-D8B0EDC37720}"/>
            </a:ext>
          </a:extLst>
        </xdr:cNvPr>
        <xdr:cNvSpPr/>
      </xdr:nvSpPr>
      <xdr:spPr>
        <a:xfrm>
          <a:off x="2638425" y="4562475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133350</xdr:colOff>
      <xdr:row>14</xdr:row>
      <xdr:rowOff>76200</xdr:rowOff>
    </xdr:from>
    <xdr:to>
      <xdr:col>10</xdr:col>
      <xdr:colOff>9525</xdr:colOff>
      <xdr:row>14</xdr:row>
      <xdr:rowOff>266700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A582890A-943A-46D2-81CA-694A4BBEBB74}"/>
            </a:ext>
          </a:extLst>
        </xdr:cNvPr>
        <xdr:cNvSpPr/>
      </xdr:nvSpPr>
      <xdr:spPr>
        <a:xfrm>
          <a:off x="3990975" y="4552950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152399</xdr:colOff>
      <xdr:row>0</xdr:row>
      <xdr:rowOff>57150</xdr:rowOff>
    </xdr:from>
    <xdr:to>
      <xdr:col>11</xdr:col>
      <xdr:colOff>142874</xdr:colOff>
      <xdr:row>0</xdr:row>
      <xdr:rowOff>266700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419DAD31-18E3-4CDC-AFE4-BF9C0F49CD9D}"/>
            </a:ext>
          </a:extLst>
        </xdr:cNvPr>
        <xdr:cNvSpPr/>
      </xdr:nvSpPr>
      <xdr:spPr>
        <a:xfrm>
          <a:off x="401002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1612" name="Line 1">
          <a:extLst>
            <a:ext uri="{FF2B5EF4-FFF2-40B4-BE49-F238E27FC236}">
              <a16:creationId xmlns:a16="http://schemas.microsoft.com/office/drawing/2014/main" xmlns="" id="{B29291B7-704C-4F8D-AE66-7F343C61B1ED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14</xdr:row>
      <xdr:rowOff>85725</xdr:rowOff>
    </xdr:from>
    <xdr:to>
      <xdr:col>6</xdr:col>
      <xdr:colOff>371475</xdr:colOff>
      <xdr:row>14</xdr:row>
      <xdr:rowOff>276225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80E8FACD-694A-4AEC-BB3B-69705AC1E15A}"/>
            </a:ext>
          </a:extLst>
        </xdr:cNvPr>
        <xdr:cNvSpPr/>
      </xdr:nvSpPr>
      <xdr:spPr>
        <a:xfrm>
          <a:off x="2638425" y="4562475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133350</xdr:colOff>
      <xdr:row>14</xdr:row>
      <xdr:rowOff>76200</xdr:rowOff>
    </xdr:from>
    <xdr:to>
      <xdr:col>10</xdr:col>
      <xdr:colOff>9525</xdr:colOff>
      <xdr:row>14</xdr:row>
      <xdr:rowOff>266700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95E713AC-DBC0-4829-9EC3-720771C13B1E}"/>
            </a:ext>
          </a:extLst>
        </xdr:cNvPr>
        <xdr:cNvSpPr/>
      </xdr:nvSpPr>
      <xdr:spPr>
        <a:xfrm>
          <a:off x="3990975" y="4552950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152399</xdr:colOff>
      <xdr:row>0</xdr:row>
      <xdr:rowOff>57150</xdr:rowOff>
    </xdr:from>
    <xdr:to>
      <xdr:col>11</xdr:col>
      <xdr:colOff>142874</xdr:colOff>
      <xdr:row>0</xdr:row>
      <xdr:rowOff>266700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E05442E8-9559-417B-B8FE-3AD8DCF07393}"/>
            </a:ext>
          </a:extLst>
        </xdr:cNvPr>
        <xdr:cNvSpPr/>
      </xdr:nvSpPr>
      <xdr:spPr>
        <a:xfrm>
          <a:off x="401002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2618" name="Line 1">
          <a:extLst>
            <a:ext uri="{FF2B5EF4-FFF2-40B4-BE49-F238E27FC236}">
              <a16:creationId xmlns:a16="http://schemas.microsoft.com/office/drawing/2014/main" xmlns="" id="{72E10963-01FA-412F-B8AA-EEC9B2031C24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</xdr:colOff>
      <xdr:row>14</xdr:row>
      <xdr:rowOff>85725</xdr:rowOff>
    </xdr:from>
    <xdr:to>
      <xdr:col>5</xdr:col>
      <xdr:colOff>333375</xdr:colOff>
      <xdr:row>14</xdr:row>
      <xdr:rowOff>276225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12375CAA-3813-456B-A759-B01CE3623905}"/>
            </a:ext>
          </a:extLst>
        </xdr:cNvPr>
        <xdr:cNvSpPr/>
      </xdr:nvSpPr>
      <xdr:spPr>
        <a:xfrm>
          <a:off x="2171700" y="4562475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171450</xdr:colOff>
      <xdr:row>14</xdr:row>
      <xdr:rowOff>76200</xdr:rowOff>
    </xdr:from>
    <xdr:to>
      <xdr:col>11</xdr:col>
      <xdr:colOff>47625</xdr:colOff>
      <xdr:row>14</xdr:row>
      <xdr:rowOff>266700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2A2A7350-73E7-41F3-9B44-264912902FCA}"/>
            </a:ext>
          </a:extLst>
        </xdr:cNvPr>
        <xdr:cNvSpPr/>
      </xdr:nvSpPr>
      <xdr:spPr>
        <a:xfrm>
          <a:off x="4457700" y="4552950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152399</xdr:colOff>
      <xdr:row>0</xdr:row>
      <xdr:rowOff>57150</xdr:rowOff>
    </xdr:from>
    <xdr:to>
      <xdr:col>11</xdr:col>
      <xdr:colOff>142874</xdr:colOff>
      <xdr:row>0</xdr:row>
      <xdr:rowOff>266700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91F83BAB-63BC-4B8A-990A-F07919698F41}"/>
            </a:ext>
          </a:extLst>
        </xdr:cNvPr>
        <xdr:cNvSpPr/>
      </xdr:nvSpPr>
      <xdr:spPr>
        <a:xfrm>
          <a:off x="401002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3623" name="Line 1">
          <a:extLst>
            <a:ext uri="{FF2B5EF4-FFF2-40B4-BE49-F238E27FC236}">
              <a16:creationId xmlns:a16="http://schemas.microsoft.com/office/drawing/2014/main" xmlns="" id="{722C0F68-2E7B-439E-8892-0D92CDB6806F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</xdr:colOff>
      <xdr:row>14</xdr:row>
      <xdr:rowOff>85725</xdr:rowOff>
    </xdr:from>
    <xdr:to>
      <xdr:col>5</xdr:col>
      <xdr:colOff>333375</xdr:colOff>
      <xdr:row>14</xdr:row>
      <xdr:rowOff>276225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D5326388-A291-460A-8BF4-064BB3C2C6D7}"/>
            </a:ext>
          </a:extLst>
        </xdr:cNvPr>
        <xdr:cNvSpPr/>
      </xdr:nvSpPr>
      <xdr:spPr>
        <a:xfrm>
          <a:off x="2171700" y="4562475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171450</xdr:colOff>
      <xdr:row>14</xdr:row>
      <xdr:rowOff>76200</xdr:rowOff>
    </xdr:from>
    <xdr:to>
      <xdr:col>11</xdr:col>
      <xdr:colOff>47625</xdr:colOff>
      <xdr:row>14</xdr:row>
      <xdr:rowOff>266700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D79C7182-802B-4E2A-81FD-6FB8C135A189}"/>
            </a:ext>
          </a:extLst>
        </xdr:cNvPr>
        <xdr:cNvSpPr/>
      </xdr:nvSpPr>
      <xdr:spPr>
        <a:xfrm>
          <a:off x="4457700" y="4552950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171449</xdr:colOff>
      <xdr:row>0</xdr:row>
      <xdr:rowOff>57150</xdr:rowOff>
    </xdr:from>
    <xdr:to>
      <xdr:col>11</xdr:col>
      <xdr:colOff>161924</xdr:colOff>
      <xdr:row>0</xdr:row>
      <xdr:rowOff>266700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7FCF72CD-404F-44E9-9B57-F639900BF682}"/>
            </a:ext>
          </a:extLst>
        </xdr:cNvPr>
        <xdr:cNvSpPr/>
      </xdr:nvSpPr>
      <xdr:spPr>
        <a:xfrm>
          <a:off x="402907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14634" name="Line 1">
          <a:extLst>
            <a:ext uri="{FF2B5EF4-FFF2-40B4-BE49-F238E27FC236}">
              <a16:creationId xmlns:a16="http://schemas.microsoft.com/office/drawing/2014/main" xmlns="" id="{38737CA2-7C71-4343-A7CF-26683A774C3D}"/>
            </a:ext>
          </a:extLst>
        </xdr:cNvPr>
        <xdr:cNvSpPr>
          <a:spLocks noChangeShapeType="1"/>
        </xdr:cNvSpPr>
      </xdr:nvSpPr>
      <xdr:spPr bwMode="auto">
        <a:xfrm>
          <a:off x="1323975" y="3143250"/>
          <a:ext cx="510540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14</xdr:row>
      <xdr:rowOff>85725</xdr:rowOff>
    </xdr:from>
    <xdr:to>
      <xdr:col>6</xdr:col>
      <xdr:colOff>371475</xdr:colOff>
      <xdr:row>14</xdr:row>
      <xdr:rowOff>276225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E4A9327F-D503-49F5-A04D-05A7915DC9E7}"/>
            </a:ext>
          </a:extLst>
        </xdr:cNvPr>
        <xdr:cNvSpPr/>
      </xdr:nvSpPr>
      <xdr:spPr>
        <a:xfrm>
          <a:off x="2638425" y="4562475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152400</xdr:colOff>
      <xdr:row>14</xdr:row>
      <xdr:rowOff>76200</xdr:rowOff>
    </xdr:from>
    <xdr:to>
      <xdr:col>10</xdr:col>
      <xdr:colOff>28575</xdr:colOff>
      <xdr:row>14</xdr:row>
      <xdr:rowOff>266700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BE0F39A7-DC48-44A5-9BD9-8FA870D594F2}"/>
            </a:ext>
          </a:extLst>
        </xdr:cNvPr>
        <xdr:cNvSpPr/>
      </xdr:nvSpPr>
      <xdr:spPr>
        <a:xfrm>
          <a:off x="4010025" y="4552950"/>
          <a:ext cx="3048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171449</xdr:colOff>
      <xdr:row>0</xdr:row>
      <xdr:rowOff>57150</xdr:rowOff>
    </xdr:from>
    <xdr:to>
      <xdr:col>11</xdr:col>
      <xdr:colOff>161924</xdr:colOff>
      <xdr:row>0</xdr:row>
      <xdr:rowOff>266700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61239F24-E8BF-4E73-AE4A-E390FFFBD631}"/>
            </a:ext>
          </a:extLst>
        </xdr:cNvPr>
        <xdr:cNvSpPr/>
      </xdr:nvSpPr>
      <xdr:spPr>
        <a:xfrm>
          <a:off x="4029074" y="57150"/>
          <a:ext cx="847725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noryo.1511@docomo.ne.jp" TargetMode="External"/><Relationship Id="rId2" Type="http://schemas.openxmlformats.org/officeDocument/2006/relationships/hyperlink" Target="mailto:onoryo.6878@docomo.ne.jp" TargetMode="External"/><Relationship Id="rId1" Type="http://schemas.openxmlformats.org/officeDocument/2006/relationships/hyperlink" Target="mailto:thr7416427@docomo.ne.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0.xml"/><Relationship Id="rId3" Type="http://schemas.openxmlformats.org/officeDocument/2006/relationships/hyperlink" Target="mailto:onoryo.1511@docomo.ne.jp" TargetMode="External"/><Relationship Id="rId7" Type="http://schemas.openxmlformats.org/officeDocument/2006/relationships/printerSettings" Target="../printerSettings/printerSettings10.bin"/><Relationship Id="rId2" Type="http://schemas.openxmlformats.org/officeDocument/2006/relationships/hyperlink" Target="mailto:onoryo.6878@docomo.ne.jp" TargetMode="External"/><Relationship Id="rId1" Type="http://schemas.openxmlformats.org/officeDocument/2006/relationships/hyperlink" Target="mailto:thr7416427@docomo.ne.jp" TargetMode="External"/><Relationship Id="rId6" Type="http://schemas.openxmlformats.org/officeDocument/2006/relationships/hyperlink" Target="mailto:thr7416427@docomo.ne.jp" TargetMode="External"/><Relationship Id="rId5" Type="http://schemas.openxmlformats.org/officeDocument/2006/relationships/hyperlink" Target="mailto:thr7416421@docomo.ne.jp" TargetMode="External"/><Relationship Id="rId10" Type="http://schemas.openxmlformats.org/officeDocument/2006/relationships/comments" Target="../comments5.xml"/><Relationship Id="rId4" Type="http://schemas.openxmlformats.org/officeDocument/2006/relationships/hyperlink" Target="mailto:thr7416425@docomo.ne.jp" TargetMode="External"/><Relationship Id="rId9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1.xml"/><Relationship Id="rId3" Type="http://schemas.openxmlformats.org/officeDocument/2006/relationships/hyperlink" Target="mailto:onoryo.1511@docomo.ne.jp" TargetMode="External"/><Relationship Id="rId7" Type="http://schemas.openxmlformats.org/officeDocument/2006/relationships/printerSettings" Target="../printerSettings/printerSettings11.bin"/><Relationship Id="rId2" Type="http://schemas.openxmlformats.org/officeDocument/2006/relationships/hyperlink" Target="mailto:onoryo.6878@docomo.ne.jp" TargetMode="External"/><Relationship Id="rId1" Type="http://schemas.openxmlformats.org/officeDocument/2006/relationships/hyperlink" Target="mailto:thr7416427@docomo.ne.jp" TargetMode="External"/><Relationship Id="rId6" Type="http://schemas.openxmlformats.org/officeDocument/2006/relationships/hyperlink" Target="mailto:thr7416427@docomo.ne.jp" TargetMode="External"/><Relationship Id="rId5" Type="http://schemas.openxmlformats.org/officeDocument/2006/relationships/hyperlink" Target="mailto:thr7416421@docomo.ne.jp" TargetMode="External"/><Relationship Id="rId10" Type="http://schemas.openxmlformats.org/officeDocument/2006/relationships/comments" Target="../comments6.xml"/><Relationship Id="rId4" Type="http://schemas.openxmlformats.org/officeDocument/2006/relationships/hyperlink" Target="mailto:thr7416425@docomo.ne.jp" TargetMode="External"/><Relationship Id="rId9" Type="http://schemas.openxmlformats.org/officeDocument/2006/relationships/vmlDrawing" Target="../drawings/vmlDrawing6.v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2.xml"/><Relationship Id="rId3" Type="http://schemas.openxmlformats.org/officeDocument/2006/relationships/hyperlink" Target="mailto:onoryo.1511@docomo.ne.jp" TargetMode="External"/><Relationship Id="rId7" Type="http://schemas.openxmlformats.org/officeDocument/2006/relationships/printerSettings" Target="../printerSettings/printerSettings12.bin"/><Relationship Id="rId2" Type="http://schemas.openxmlformats.org/officeDocument/2006/relationships/hyperlink" Target="mailto:onoryo.6878@docomo.ne.jp" TargetMode="External"/><Relationship Id="rId1" Type="http://schemas.openxmlformats.org/officeDocument/2006/relationships/hyperlink" Target="mailto:thr7416427@docomo.ne.jp" TargetMode="External"/><Relationship Id="rId6" Type="http://schemas.openxmlformats.org/officeDocument/2006/relationships/hyperlink" Target="mailto:thr7416427@docomo.ne.jp" TargetMode="External"/><Relationship Id="rId5" Type="http://schemas.openxmlformats.org/officeDocument/2006/relationships/hyperlink" Target="mailto:thr7416421@docomo.ne.jp" TargetMode="External"/><Relationship Id="rId10" Type="http://schemas.openxmlformats.org/officeDocument/2006/relationships/comments" Target="../comments7.xml"/><Relationship Id="rId4" Type="http://schemas.openxmlformats.org/officeDocument/2006/relationships/hyperlink" Target="mailto:thr7416425@docomo.ne.jp" TargetMode="External"/><Relationship Id="rId9" Type="http://schemas.openxmlformats.org/officeDocument/2006/relationships/vmlDrawing" Target="../drawings/vmlDrawing7.v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3.xml"/><Relationship Id="rId3" Type="http://schemas.openxmlformats.org/officeDocument/2006/relationships/hyperlink" Target="mailto:onoryo.1511@docomo.ne.jp" TargetMode="External"/><Relationship Id="rId7" Type="http://schemas.openxmlformats.org/officeDocument/2006/relationships/printerSettings" Target="../printerSettings/printerSettings13.bin"/><Relationship Id="rId2" Type="http://schemas.openxmlformats.org/officeDocument/2006/relationships/hyperlink" Target="mailto:onoryo.6878@docomo.ne.jp" TargetMode="External"/><Relationship Id="rId1" Type="http://schemas.openxmlformats.org/officeDocument/2006/relationships/hyperlink" Target="mailto:thr7416427@docomo.ne.jp" TargetMode="External"/><Relationship Id="rId6" Type="http://schemas.openxmlformats.org/officeDocument/2006/relationships/hyperlink" Target="mailto:thr7416427@docomo.ne.jp" TargetMode="External"/><Relationship Id="rId5" Type="http://schemas.openxmlformats.org/officeDocument/2006/relationships/hyperlink" Target="mailto:thr7416421@docomo.ne.jp" TargetMode="External"/><Relationship Id="rId10" Type="http://schemas.openxmlformats.org/officeDocument/2006/relationships/comments" Target="../comments8.xml"/><Relationship Id="rId4" Type="http://schemas.openxmlformats.org/officeDocument/2006/relationships/hyperlink" Target="mailto:thr7416425@docomo.ne.jp" TargetMode="External"/><Relationship Id="rId9" Type="http://schemas.openxmlformats.org/officeDocument/2006/relationships/vmlDrawing" Target="../drawings/vmlDrawing8.v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9.vml"/><Relationship Id="rId3" Type="http://schemas.openxmlformats.org/officeDocument/2006/relationships/hyperlink" Target="mailto:thr7416421@docomo.ne.jp" TargetMode="External"/><Relationship Id="rId7" Type="http://schemas.openxmlformats.org/officeDocument/2006/relationships/drawing" Target="../drawings/drawing14.xml"/><Relationship Id="rId2" Type="http://schemas.openxmlformats.org/officeDocument/2006/relationships/hyperlink" Target="mailto:thr7416425@docomo.ne.jp" TargetMode="External"/><Relationship Id="rId1" Type="http://schemas.openxmlformats.org/officeDocument/2006/relationships/hyperlink" Target="mailto:thr7416427@docomo.ne.jp" TargetMode="External"/><Relationship Id="rId6" Type="http://schemas.openxmlformats.org/officeDocument/2006/relationships/printerSettings" Target="../printerSettings/printerSettings14.bin"/><Relationship Id="rId5" Type="http://schemas.openxmlformats.org/officeDocument/2006/relationships/hyperlink" Target="mailto:thr7416425@docomo.ne.jp" TargetMode="External"/><Relationship Id="rId4" Type="http://schemas.openxmlformats.org/officeDocument/2006/relationships/hyperlink" Target="mailto:thr7416427@docomo.ne.jp" TargetMode="External"/><Relationship Id="rId9" Type="http://schemas.openxmlformats.org/officeDocument/2006/relationships/comments" Target="../comments9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0.vml"/><Relationship Id="rId3" Type="http://schemas.openxmlformats.org/officeDocument/2006/relationships/hyperlink" Target="mailto:thr7416421@docomo.ne.jp" TargetMode="External"/><Relationship Id="rId7" Type="http://schemas.openxmlformats.org/officeDocument/2006/relationships/drawing" Target="../drawings/drawing15.xml"/><Relationship Id="rId2" Type="http://schemas.openxmlformats.org/officeDocument/2006/relationships/hyperlink" Target="mailto:thr7416425@docomo.ne.jp" TargetMode="External"/><Relationship Id="rId1" Type="http://schemas.openxmlformats.org/officeDocument/2006/relationships/hyperlink" Target="mailto:thr7416427@docomo.ne.jp" TargetMode="External"/><Relationship Id="rId6" Type="http://schemas.openxmlformats.org/officeDocument/2006/relationships/printerSettings" Target="../printerSettings/printerSettings15.bin"/><Relationship Id="rId5" Type="http://schemas.openxmlformats.org/officeDocument/2006/relationships/hyperlink" Target="mailto:thr7416425@docomo.ne.jp" TargetMode="External"/><Relationship Id="rId4" Type="http://schemas.openxmlformats.org/officeDocument/2006/relationships/hyperlink" Target="mailto:thr7416427@docomo.ne.jp" TargetMode="External"/><Relationship Id="rId9" Type="http://schemas.openxmlformats.org/officeDocument/2006/relationships/comments" Target="../comments10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1.vml"/><Relationship Id="rId3" Type="http://schemas.openxmlformats.org/officeDocument/2006/relationships/hyperlink" Target="mailto:thr7416421@docomo.ne.jp" TargetMode="External"/><Relationship Id="rId7" Type="http://schemas.openxmlformats.org/officeDocument/2006/relationships/drawing" Target="../drawings/drawing16.xml"/><Relationship Id="rId2" Type="http://schemas.openxmlformats.org/officeDocument/2006/relationships/hyperlink" Target="mailto:thr7416425@docomo.ne.jp" TargetMode="External"/><Relationship Id="rId1" Type="http://schemas.openxmlformats.org/officeDocument/2006/relationships/hyperlink" Target="mailto:thr7416427@docomo.ne.jp" TargetMode="External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mailto:thr7416425@docomo.ne.jp" TargetMode="External"/><Relationship Id="rId4" Type="http://schemas.openxmlformats.org/officeDocument/2006/relationships/hyperlink" Target="mailto:thr7416427@docomo.ne.jp" TargetMode="External"/><Relationship Id="rId9" Type="http://schemas.openxmlformats.org/officeDocument/2006/relationships/comments" Target="../comments11.x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2.vml"/><Relationship Id="rId3" Type="http://schemas.openxmlformats.org/officeDocument/2006/relationships/hyperlink" Target="mailto:thr7416421@docomo.ne.jp" TargetMode="External"/><Relationship Id="rId7" Type="http://schemas.openxmlformats.org/officeDocument/2006/relationships/drawing" Target="../drawings/drawing17.xml"/><Relationship Id="rId2" Type="http://schemas.openxmlformats.org/officeDocument/2006/relationships/hyperlink" Target="mailto:thr7416425@docomo.ne.jp" TargetMode="External"/><Relationship Id="rId1" Type="http://schemas.openxmlformats.org/officeDocument/2006/relationships/hyperlink" Target="mailto:thr7416427@docomo.ne.jp" TargetMode="External"/><Relationship Id="rId6" Type="http://schemas.openxmlformats.org/officeDocument/2006/relationships/printerSettings" Target="../printerSettings/printerSettings17.bin"/><Relationship Id="rId5" Type="http://schemas.openxmlformats.org/officeDocument/2006/relationships/hyperlink" Target="mailto:thr7416425@docomo.ne.jp" TargetMode="External"/><Relationship Id="rId4" Type="http://schemas.openxmlformats.org/officeDocument/2006/relationships/hyperlink" Target="mailto:thr7416427@docomo.ne.jp" TargetMode="External"/><Relationship Id="rId9" Type="http://schemas.openxmlformats.org/officeDocument/2006/relationships/comments" Target="../comments12.x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3.vml"/><Relationship Id="rId3" Type="http://schemas.openxmlformats.org/officeDocument/2006/relationships/hyperlink" Target="mailto:thr7416421@docomo.ne.jp" TargetMode="External"/><Relationship Id="rId7" Type="http://schemas.openxmlformats.org/officeDocument/2006/relationships/drawing" Target="../drawings/drawing18.xml"/><Relationship Id="rId2" Type="http://schemas.openxmlformats.org/officeDocument/2006/relationships/hyperlink" Target="mailto:thr7416425@docomo.ne.jp" TargetMode="External"/><Relationship Id="rId1" Type="http://schemas.openxmlformats.org/officeDocument/2006/relationships/hyperlink" Target="mailto:thr7416427@docomo.ne.jp" TargetMode="External"/><Relationship Id="rId6" Type="http://schemas.openxmlformats.org/officeDocument/2006/relationships/printerSettings" Target="../printerSettings/printerSettings18.bin"/><Relationship Id="rId5" Type="http://schemas.openxmlformats.org/officeDocument/2006/relationships/hyperlink" Target="mailto:thr7416425@docomo.ne.jp" TargetMode="External"/><Relationship Id="rId4" Type="http://schemas.openxmlformats.org/officeDocument/2006/relationships/hyperlink" Target="mailto:thr7416427@docomo.ne.jp" TargetMode="External"/><Relationship Id="rId9" Type="http://schemas.openxmlformats.org/officeDocument/2006/relationships/comments" Target="../comments13.x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4.vml"/><Relationship Id="rId3" Type="http://schemas.openxmlformats.org/officeDocument/2006/relationships/hyperlink" Target="mailto:thr7416421@docomo.ne.jp" TargetMode="External"/><Relationship Id="rId7" Type="http://schemas.openxmlformats.org/officeDocument/2006/relationships/drawing" Target="../drawings/drawing19.xml"/><Relationship Id="rId2" Type="http://schemas.openxmlformats.org/officeDocument/2006/relationships/hyperlink" Target="mailto:thr7416425@docomo.ne.jp" TargetMode="External"/><Relationship Id="rId1" Type="http://schemas.openxmlformats.org/officeDocument/2006/relationships/hyperlink" Target="mailto:thr7416427@docomo.ne.jp" TargetMode="External"/><Relationship Id="rId6" Type="http://schemas.openxmlformats.org/officeDocument/2006/relationships/printerSettings" Target="../printerSettings/printerSettings19.bin"/><Relationship Id="rId5" Type="http://schemas.openxmlformats.org/officeDocument/2006/relationships/hyperlink" Target="mailto:thr7416425@docomo.ne.jp" TargetMode="External"/><Relationship Id="rId4" Type="http://schemas.openxmlformats.org/officeDocument/2006/relationships/hyperlink" Target="mailto:thr7416427@docomo.ne.jp" TargetMode="External"/><Relationship Id="rId9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onoryo.1511@docomo.ne.jp" TargetMode="External"/><Relationship Id="rId2" Type="http://schemas.openxmlformats.org/officeDocument/2006/relationships/hyperlink" Target="mailto:onoryo.6878@docomo.ne.jp" TargetMode="External"/><Relationship Id="rId1" Type="http://schemas.openxmlformats.org/officeDocument/2006/relationships/hyperlink" Target="mailto:thr7416427@docomo.ne.jp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mailto:thr7416421@docomo.ne.jp" TargetMode="External"/><Relationship Id="rId13" Type="http://schemas.openxmlformats.org/officeDocument/2006/relationships/vmlDrawing" Target="../drawings/vmlDrawing15.vml"/><Relationship Id="rId3" Type="http://schemas.openxmlformats.org/officeDocument/2006/relationships/hyperlink" Target="mailto:thr7416421@docomo.ne.jp" TargetMode="External"/><Relationship Id="rId7" Type="http://schemas.openxmlformats.org/officeDocument/2006/relationships/hyperlink" Target="mailto:thr7416425@docomo.ne.jp" TargetMode="External"/><Relationship Id="rId12" Type="http://schemas.openxmlformats.org/officeDocument/2006/relationships/drawing" Target="../drawings/drawing20.xml"/><Relationship Id="rId2" Type="http://schemas.openxmlformats.org/officeDocument/2006/relationships/hyperlink" Target="mailto:thr7416425@docomo.ne.jp" TargetMode="External"/><Relationship Id="rId1" Type="http://schemas.openxmlformats.org/officeDocument/2006/relationships/hyperlink" Target="mailto:thr7416427@docomo.ne.jp" TargetMode="External"/><Relationship Id="rId6" Type="http://schemas.openxmlformats.org/officeDocument/2006/relationships/hyperlink" Target="mailto:thr7416427@docomo.ne.jp" TargetMode="External"/><Relationship Id="rId11" Type="http://schemas.openxmlformats.org/officeDocument/2006/relationships/printerSettings" Target="../printerSettings/printerSettings20.bin"/><Relationship Id="rId5" Type="http://schemas.openxmlformats.org/officeDocument/2006/relationships/hyperlink" Target="mailto:thr7416425@docomo.ne.jp" TargetMode="External"/><Relationship Id="rId10" Type="http://schemas.openxmlformats.org/officeDocument/2006/relationships/hyperlink" Target="mailto:thr7416425@docomo.ne.jp" TargetMode="External"/><Relationship Id="rId4" Type="http://schemas.openxmlformats.org/officeDocument/2006/relationships/hyperlink" Target="mailto:thr7416427@docomo.ne.jp" TargetMode="External"/><Relationship Id="rId9" Type="http://schemas.openxmlformats.org/officeDocument/2006/relationships/hyperlink" Target="mailto:thr7416427@docomo.ne.jp" TargetMode="External"/><Relationship Id="rId14" Type="http://schemas.openxmlformats.org/officeDocument/2006/relationships/comments" Target="../comments15.xm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6.vml"/><Relationship Id="rId3" Type="http://schemas.openxmlformats.org/officeDocument/2006/relationships/hyperlink" Target="mailto:thr7416421@docomo.ne.jp" TargetMode="External"/><Relationship Id="rId7" Type="http://schemas.openxmlformats.org/officeDocument/2006/relationships/drawing" Target="../drawings/drawing21.xml"/><Relationship Id="rId2" Type="http://schemas.openxmlformats.org/officeDocument/2006/relationships/hyperlink" Target="mailto:thr7416425@docomo.ne.jp" TargetMode="External"/><Relationship Id="rId1" Type="http://schemas.openxmlformats.org/officeDocument/2006/relationships/hyperlink" Target="mailto:thr7416427@docomo.ne.jp" TargetMode="External"/><Relationship Id="rId6" Type="http://schemas.openxmlformats.org/officeDocument/2006/relationships/printerSettings" Target="../printerSettings/printerSettings21.bin"/><Relationship Id="rId5" Type="http://schemas.openxmlformats.org/officeDocument/2006/relationships/hyperlink" Target="mailto:thr7416425@docomo.ne.jp" TargetMode="External"/><Relationship Id="rId4" Type="http://schemas.openxmlformats.org/officeDocument/2006/relationships/hyperlink" Target="mailto:thr7416427@docomo.ne.jp" TargetMode="External"/><Relationship Id="rId9" Type="http://schemas.openxmlformats.org/officeDocument/2006/relationships/comments" Target="../comments16.xm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7.vml"/><Relationship Id="rId3" Type="http://schemas.openxmlformats.org/officeDocument/2006/relationships/hyperlink" Target="mailto:thr7416421@docomo.ne.jp" TargetMode="External"/><Relationship Id="rId7" Type="http://schemas.openxmlformats.org/officeDocument/2006/relationships/drawing" Target="../drawings/drawing22.xml"/><Relationship Id="rId2" Type="http://schemas.openxmlformats.org/officeDocument/2006/relationships/hyperlink" Target="mailto:thr7416425@docomo.ne.jp" TargetMode="External"/><Relationship Id="rId1" Type="http://schemas.openxmlformats.org/officeDocument/2006/relationships/hyperlink" Target="mailto:thr7416427@docomo.ne.jp" TargetMode="External"/><Relationship Id="rId6" Type="http://schemas.openxmlformats.org/officeDocument/2006/relationships/printerSettings" Target="../printerSettings/printerSettings22.bin"/><Relationship Id="rId5" Type="http://schemas.openxmlformats.org/officeDocument/2006/relationships/hyperlink" Target="mailto:thr7416425@docomo.ne.jp" TargetMode="External"/><Relationship Id="rId4" Type="http://schemas.openxmlformats.org/officeDocument/2006/relationships/hyperlink" Target="mailto:thr7416427@docomo.ne.jp" TargetMode="External"/><Relationship Id="rId9" Type="http://schemas.openxmlformats.org/officeDocument/2006/relationships/comments" Target="../comments17.xm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8.vml"/><Relationship Id="rId3" Type="http://schemas.openxmlformats.org/officeDocument/2006/relationships/hyperlink" Target="mailto:thr7416421@docomo.ne.jp" TargetMode="External"/><Relationship Id="rId7" Type="http://schemas.openxmlformats.org/officeDocument/2006/relationships/drawing" Target="../drawings/drawing23.xml"/><Relationship Id="rId2" Type="http://schemas.openxmlformats.org/officeDocument/2006/relationships/hyperlink" Target="mailto:thr7416425@docomo.ne.jp" TargetMode="External"/><Relationship Id="rId1" Type="http://schemas.openxmlformats.org/officeDocument/2006/relationships/hyperlink" Target="mailto:thr7416427@docomo.ne.jp" TargetMode="External"/><Relationship Id="rId6" Type="http://schemas.openxmlformats.org/officeDocument/2006/relationships/printerSettings" Target="../printerSettings/printerSettings23.bin"/><Relationship Id="rId5" Type="http://schemas.openxmlformats.org/officeDocument/2006/relationships/hyperlink" Target="mailto:thr7416425@docomo.ne.jp" TargetMode="External"/><Relationship Id="rId4" Type="http://schemas.openxmlformats.org/officeDocument/2006/relationships/hyperlink" Target="mailto:thr7416427@docomo.ne.jp" TargetMode="External"/><Relationship Id="rId9" Type="http://schemas.openxmlformats.org/officeDocument/2006/relationships/comments" Target="../comments18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onoryo.1511@docomo.ne.jp" TargetMode="External"/><Relationship Id="rId2" Type="http://schemas.openxmlformats.org/officeDocument/2006/relationships/hyperlink" Target="mailto:onoryo.6878@docomo.ne.jp" TargetMode="External"/><Relationship Id="rId1" Type="http://schemas.openxmlformats.org/officeDocument/2006/relationships/hyperlink" Target="mailto:thr7416427@docomo.ne.jp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onoryo.6878@docomo.ne.jp" TargetMode="External"/><Relationship Id="rId3" Type="http://schemas.openxmlformats.org/officeDocument/2006/relationships/hyperlink" Target="mailto:onoryo.1511@docomo.ne.jp" TargetMode="External"/><Relationship Id="rId7" Type="http://schemas.openxmlformats.org/officeDocument/2006/relationships/hyperlink" Target="mailto:thr7416427@docomo.ne.jp" TargetMode="External"/><Relationship Id="rId2" Type="http://schemas.openxmlformats.org/officeDocument/2006/relationships/hyperlink" Target="mailto:onoryo.6878@docomo.ne.jp" TargetMode="External"/><Relationship Id="rId1" Type="http://schemas.openxmlformats.org/officeDocument/2006/relationships/hyperlink" Target="mailto:thr7416427@docomo.ne.jp" TargetMode="External"/><Relationship Id="rId6" Type="http://schemas.openxmlformats.org/officeDocument/2006/relationships/hyperlink" Target="mailto:onoryo.1511@docomo.ne.jp" TargetMode="External"/><Relationship Id="rId11" Type="http://schemas.openxmlformats.org/officeDocument/2006/relationships/drawing" Target="../drawings/drawing4.xml"/><Relationship Id="rId5" Type="http://schemas.openxmlformats.org/officeDocument/2006/relationships/hyperlink" Target="mailto:onoryo.6878@docomo.ne.jp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mailto:thr7416427@docomo.ne.jp" TargetMode="External"/><Relationship Id="rId9" Type="http://schemas.openxmlformats.org/officeDocument/2006/relationships/hyperlink" Target="mailto:onoryo.1511@docomo.ne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onoryo.1511@docomo.ne.jp" TargetMode="External"/><Relationship Id="rId2" Type="http://schemas.openxmlformats.org/officeDocument/2006/relationships/hyperlink" Target="mailto:onoryo.6878@docomo.ne.jp" TargetMode="External"/><Relationship Id="rId1" Type="http://schemas.openxmlformats.org/officeDocument/2006/relationships/hyperlink" Target="mailto:thr7416427@docomo.ne.jp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mailto:onoryo.1511@docomo.ne.jp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mailto:onoryo.6878@docomo.ne.jp" TargetMode="External"/><Relationship Id="rId1" Type="http://schemas.openxmlformats.org/officeDocument/2006/relationships/hyperlink" Target="mailto:thr7416427@docomo.ne.jp" TargetMode="External"/><Relationship Id="rId6" Type="http://schemas.openxmlformats.org/officeDocument/2006/relationships/hyperlink" Target="mailto:thr7416421@docomo.ne.jp" TargetMode="External"/><Relationship Id="rId5" Type="http://schemas.openxmlformats.org/officeDocument/2006/relationships/hyperlink" Target="mailto:thr7416425@docomo.ne.jp" TargetMode="External"/><Relationship Id="rId10" Type="http://schemas.openxmlformats.org/officeDocument/2006/relationships/comments" Target="../comments1.xml"/><Relationship Id="rId4" Type="http://schemas.openxmlformats.org/officeDocument/2006/relationships/hyperlink" Target="mailto:thr7416427@docomo.ne.jp" TargetMode="External"/><Relationship Id="rId9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7.xml"/><Relationship Id="rId3" Type="http://schemas.openxmlformats.org/officeDocument/2006/relationships/hyperlink" Target="mailto:onoryo.1511@docomo.ne.jp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mailto:onoryo.6878@docomo.ne.jp" TargetMode="External"/><Relationship Id="rId1" Type="http://schemas.openxmlformats.org/officeDocument/2006/relationships/hyperlink" Target="mailto:thr7416427@docomo.ne.jp" TargetMode="External"/><Relationship Id="rId6" Type="http://schemas.openxmlformats.org/officeDocument/2006/relationships/hyperlink" Target="mailto:thr7416421@docomo.ne.jp" TargetMode="External"/><Relationship Id="rId5" Type="http://schemas.openxmlformats.org/officeDocument/2006/relationships/hyperlink" Target="mailto:thr7416425@docomo.ne.jp" TargetMode="External"/><Relationship Id="rId10" Type="http://schemas.openxmlformats.org/officeDocument/2006/relationships/comments" Target="../comments2.xml"/><Relationship Id="rId4" Type="http://schemas.openxmlformats.org/officeDocument/2006/relationships/hyperlink" Target="mailto:thr741000@docomo.ne.jp" TargetMode="External"/><Relationship Id="rId9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8.xml"/><Relationship Id="rId3" Type="http://schemas.openxmlformats.org/officeDocument/2006/relationships/hyperlink" Target="mailto:onoryo.1511@docomo.ne.jp" TargetMode="External"/><Relationship Id="rId7" Type="http://schemas.openxmlformats.org/officeDocument/2006/relationships/printerSettings" Target="../printerSettings/printerSettings8.bin"/><Relationship Id="rId2" Type="http://schemas.openxmlformats.org/officeDocument/2006/relationships/hyperlink" Target="mailto:onoryo.6878@docomo.ne.jp" TargetMode="External"/><Relationship Id="rId1" Type="http://schemas.openxmlformats.org/officeDocument/2006/relationships/hyperlink" Target="mailto:thr7416427@docomo.ne.jp" TargetMode="External"/><Relationship Id="rId6" Type="http://schemas.openxmlformats.org/officeDocument/2006/relationships/hyperlink" Target="mailto:thr7416427@docomo.ne.jp" TargetMode="External"/><Relationship Id="rId5" Type="http://schemas.openxmlformats.org/officeDocument/2006/relationships/hyperlink" Target="mailto:thr7416421@docomo.ne.jp" TargetMode="External"/><Relationship Id="rId10" Type="http://schemas.openxmlformats.org/officeDocument/2006/relationships/comments" Target="../comments3.xml"/><Relationship Id="rId4" Type="http://schemas.openxmlformats.org/officeDocument/2006/relationships/hyperlink" Target="mailto:thr7416425@docomo.ne.jp" TargetMode="External"/><Relationship Id="rId9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9.xml"/><Relationship Id="rId3" Type="http://schemas.openxmlformats.org/officeDocument/2006/relationships/hyperlink" Target="mailto:onoryo.1511@docomo.ne.jp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mailto:onoryo.6878@docomo.ne.jp" TargetMode="External"/><Relationship Id="rId1" Type="http://schemas.openxmlformats.org/officeDocument/2006/relationships/hyperlink" Target="mailto:thr7416427@docomo.ne.jp" TargetMode="External"/><Relationship Id="rId6" Type="http://schemas.openxmlformats.org/officeDocument/2006/relationships/hyperlink" Target="mailto:thr7416427@docomo.ne.jp" TargetMode="External"/><Relationship Id="rId5" Type="http://schemas.openxmlformats.org/officeDocument/2006/relationships/hyperlink" Target="mailto:thr7416421@docomo.ne.jp" TargetMode="External"/><Relationship Id="rId10" Type="http://schemas.openxmlformats.org/officeDocument/2006/relationships/comments" Target="../comments4.xml"/><Relationship Id="rId4" Type="http://schemas.openxmlformats.org/officeDocument/2006/relationships/hyperlink" Target="mailto:thr7416425@docomo.ne.jp" TargetMode="External"/><Relationship Id="rId9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view="pageBreakPreview" zoomScaleNormal="100" zoomScaleSheetLayoutView="100" workbookViewId="0">
      <selection activeCell="I22" sqref="I22:O22"/>
    </sheetView>
  </sheetViews>
  <sheetFormatPr defaultRowHeight="13.2" x14ac:dyDescent="0.2"/>
  <cols>
    <col min="1" max="17" width="5.6640625" customWidth="1"/>
    <col min="18" max="18" width="11.6640625" bestFit="1" customWidth="1"/>
    <col min="19" max="19" width="15" bestFit="1" customWidth="1"/>
    <col min="20" max="20" width="32.33203125" bestFit="1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x14ac:dyDescent="0.2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6"/>
      <c r="U4" s="1"/>
      <c r="V4" s="1"/>
    </row>
    <row r="5" spans="1:22" ht="26.25" customHeight="1" x14ac:dyDescent="0.2">
      <c r="A5" s="2" t="s">
        <v>5</v>
      </c>
      <c r="B5" s="3"/>
      <c r="C5" s="3"/>
      <c r="D5" s="83" t="s">
        <v>48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6" t="s">
        <v>41</v>
      </c>
      <c r="U5" s="1"/>
      <c r="V5" s="1"/>
    </row>
    <row r="6" spans="1:22" ht="26.25" customHeight="1" x14ac:dyDescent="0.2">
      <c r="A6" s="52" t="s">
        <v>7</v>
      </c>
      <c r="B6" s="53"/>
      <c r="C6" s="53"/>
      <c r="D6" s="54"/>
      <c r="E6" s="55" t="s">
        <v>59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6" t="s">
        <v>42</v>
      </c>
      <c r="U6" s="1"/>
      <c r="V6" s="1"/>
    </row>
    <row r="7" spans="1:22" ht="26.25" customHeight="1" x14ac:dyDescent="0.2">
      <c r="A7" s="84" t="s">
        <v>9</v>
      </c>
      <c r="B7" s="85"/>
      <c r="C7" s="85"/>
      <c r="D7" s="86"/>
      <c r="E7" s="55" t="str">
        <f>VLOOKUP(E6,$S$4:$T$7,2,0)</f>
        <v>onoryo.1511@docomo.ne.jp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/>
      <c r="S7" s="1"/>
      <c r="T7" s="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50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91.95</v>
      </c>
      <c r="E10" s="81"/>
      <c r="F10" s="32" t="s">
        <v>43</v>
      </c>
      <c r="G10" s="82">
        <v>92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55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44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45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55" t="s">
        <v>18</v>
      </c>
      <c r="E14" s="56"/>
      <c r="F14" s="56"/>
      <c r="G14" s="56"/>
      <c r="H14" s="56"/>
      <c r="I14" s="56"/>
      <c r="J14" s="58"/>
      <c r="K14" s="58"/>
      <c r="L14" s="58"/>
      <c r="M14" s="58"/>
      <c r="N14" s="58"/>
      <c r="O14" s="61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60</v>
      </c>
      <c r="G15" s="19"/>
      <c r="H15" s="19"/>
      <c r="I15" s="19"/>
      <c r="J15" s="19"/>
      <c r="K15" s="19"/>
      <c r="L15" s="19"/>
      <c r="M15" s="19"/>
      <c r="N15" s="19"/>
      <c r="O15" s="2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56</v>
      </c>
      <c r="G16" s="34"/>
      <c r="H16" s="34"/>
      <c r="I16" s="34"/>
      <c r="J16" s="34"/>
      <c r="K16" s="34"/>
      <c r="L16" s="34"/>
      <c r="M16" s="34"/>
      <c r="N16" s="34"/>
      <c r="O16" s="20"/>
    </row>
    <row r="17" spans="1:17" ht="26.25" customHeight="1" x14ac:dyDescent="0.2">
      <c r="A17" s="7" t="s">
        <v>20</v>
      </c>
      <c r="B17" s="3"/>
      <c r="C17" s="3"/>
      <c r="D17" s="3"/>
      <c r="E17" s="13"/>
      <c r="F17" s="21" t="s">
        <v>21</v>
      </c>
      <c r="G17" s="22"/>
      <c r="H17" s="22"/>
      <c r="I17" s="22"/>
      <c r="J17" s="22"/>
      <c r="K17" s="75"/>
      <c r="L17" s="75"/>
      <c r="M17" s="75"/>
      <c r="N17" s="75"/>
      <c r="O17" s="76"/>
    </row>
    <row r="18" spans="1:17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</row>
    <row r="19" spans="1:17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17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55" t="s">
        <v>57</v>
      </c>
      <c r="K20" s="56"/>
      <c r="L20" s="56"/>
      <c r="M20" s="56"/>
      <c r="N20" s="56"/>
      <c r="O20" s="57"/>
    </row>
    <row r="21" spans="1:17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17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17" ht="26.25" customHeight="1" x14ac:dyDescent="0.2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17" ht="26.25" customHeight="1" x14ac:dyDescent="0.2">
      <c r="A24" s="8" t="s">
        <v>35</v>
      </c>
      <c r="B24" s="10"/>
      <c r="C24" s="67" t="s">
        <v>58</v>
      </c>
      <c r="D24" s="68"/>
      <c r="E24" s="68"/>
      <c r="F24" s="69"/>
      <c r="G24" s="70" t="s">
        <v>36</v>
      </c>
      <c r="H24" s="71"/>
      <c r="I24" s="72"/>
      <c r="J24" s="73" t="s">
        <v>37</v>
      </c>
      <c r="K24" s="65"/>
      <c r="L24" s="65"/>
      <c r="M24" s="65"/>
      <c r="N24" s="65"/>
      <c r="O24" s="66"/>
    </row>
    <row r="25" spans="1:17" ht="26.25" customHeight="1" x14ac:dyDescent="0.2">
      <c r="A25" s="15" t="s">
        <v>38</v>
      </c>
      <c r="B25" s="16"/>
      <c r="C25" s="16"/>
      <c r="D25" s="17"/>
      <c r="E25" s="59" t="s">
        <v>39</v>
      </c>
      <c r="F25" s="56"/>
      <c r="G25" s="56"/>
      <c r="H25" s="56"/>
      <c r="I25" s="56"/>
      <c r="J25" s="56"/>
      <c r="K25" s="56"/>
      <c r="L25" s="56"/>
      <c r="M25" s="56"/>
      <c r="N25" s="56"/>
      <c r="O25" s="57"/>
    </row>
    <row r="26" spans="1:17" ht="26.25" customHeight="1" x14ac:dyDescent="0.2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</row>
    <row r="27" spans="1:17" ht="26.25" customHeight="1" x14ac:dyDescent="0.2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6"/>
      <c r="Q27" s="26"/>
    </row>
    <row r="28" spans="1:17" ht="26.25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26"/>
      <c r="Q28" s="26"/>
    </row>
    <row r="29" spans="1:17" ht="26.25" customHeigh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17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</sheetData>
  <mergeCells count="41">
    <mergeCell ref="A1:O1"/>
    <mergeCell ref="A3:B3"/>
    <mergeCell ref="C3:O3"/>
    <mergeCell ref="A4:B4"/>
    <mergeCell ref="C4:H4"/>
    <mergeCell ref="I4:J4"/>
    <mergeCell ref="K4:O4"/>
    <mergeCell ref="D5:O5"/>
    <mergeCell ref="A6:D6"/>
    <mergeCell ref="E6:G6"/>
    <mergeCell ref="A7:D7"/>
    <mergeCell ref="E7:O7"/>
    <mergeCell ref="A8:B8"/>
    <mergeCell ref="F8:O8"/>
    <mergeCell ref="A9:B9"/>
    <mergeCell ref="H9:O9"/>
    <mergeCell ref="D10:E10"/>
    <mergeCell ref="G10:H10"/>
    <mergeCell ref="D11:O11"/>
    <mergeCell ref="D12:O12"/>
    <mergeCell ref="D13:O13"/>
    <mergeCell ref="D14:I14"/>
    <mergeCell ref="J14:O14"/>
    <mergeCell ref="A15:E15"/>
    <mergeCell ref="A16:E16"/>
    <mergeCell ref="K17:O17"/>
    <mergeCell ref="A18:C18"/>
    <mergeCell ref="G19:O19"/>
    <mergeCell ref="A20:C20"/>
    <mergeCell ref="D20:G20"/>
    <mergeCell ref="H20:I20"/>
    <mergeCell ref="J20:O20"/>
    <mergeCell ref="E25:O25"/>
    <mergeCell ref="C21:H21"/>
    <mergeCell ref="I21:O21"/>
    <mergeCell ref="G22:H22"/>
    <mergeCell ref="I22:O22"/>
    <mergeCell ref="G23:O23"/>
    <mergeCell ref="C24:F24"/>
    <mergeCell ref="G24:I24"/>
    <mergeCell ref="J24:O24"/>
  </mergeCells>
  <phoneticPr fontId="3"/>
  <dataValidations count="2">
    <dataValidation type="list" allowBlank="1" showInputMessage="1" showErrorMessage="1" sqref="E6">
      <formula1>$S$4:$S$7</formula1>
    </dataValidation>
    <dataValidation type="list" allowBlank="1" showInputMessage="1" showErrorMessage="1" sqref="D5:O5">
      <formula1>$R$4:$R$7</formula1>
    </dataValidation>
  </dataValidations>
  <hyperlinks>
    <hyperlink ref="E25" r:id="rId1"/>
    <hyperlink ref="T5" r:id="rId2"/>
    <hyperlink ref="T6" r:id="rId3"/>
  </hyperlinks>
  <pageMargins left="0.98425196850393704" right="0.39370078740157483" top="0.78740157480314965" bottom="0.59055118110236227" header="0.51181102362204722" footer="0.51181102362204722"/>
  <pageSetup paperSize="9" orientation="portrait" horizontalDpi="300" verticalDpi="300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"/>
  <sheetViews>
    <sheetView view="pageBreakPreview" zoomScaleNormal="100" zoomScaleSheetLayoutView="100" workbookViewId="0">
      <selection activeCell="U31" sqref="U31"/>
    </sheetView>
  </sheetViews>
  <sheetFormatPr defaultRowHeight="13.2" x14ac:dyDescent="0.2"/>
  <cols>
    <col min="1" max="17" width="5.6640625" customWidth="1"/>
    <col min="18" max="22" width="25.44140625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x14ac:dyDescent="0.2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36"/>
      <c r="U4" s="1"/>
      <c r="V4" s="1"/>
    </row>
    <row r="5" spans="1:22" ht="26.25" customHeight="1" x14ac:dyDescent="0.2">
      <c r="A5" s="2" t="s">
        <v>5</v>
      </c>
      <c r="B5" s="3"/>
      <c r="C5" s="3"/>
      <c r="D5" s="83" t="s">
        <v>48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36" t="s">
        <v>41</v>
      </c>
      <c r="U5" s="1"/>
      <c r="V5" s="1"/>
    </row>
    <row r="6" spans="1:22" ht="26.25" customHeight="1" x14ac:dyDescent="0.2">
      <c r="A6" s="52" t="s">
        <v>7</v>
      </c>
      <c r="B6" s="53"/>
      <c r="C6" s="53"/>
      <c r="D6" s="54"/>
      <c r="E6" s="55" t="str">
        <f>VLOOKUP(D5,$R$4:$T$7,2,0)</f>
        <v>080-5550-1511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36" t="s">
        <v>42</v>
      </c>
      <c r="U6" s="1"/>
      <c r="V6" s="1"/>
    </row>
    <row r="7" spans="1:22" ht="26.25" customHeight="1" x14ac:dyDescent="0.2">
      <c r="A7" s="84" t="s">
        <v>9</v>
      </c>
      <c r="B7" s="85"/>
      <c r="C7" s="85"/>
      <c r="D7" s="86"/>
      <c r="E7" s="55" t="str">
        <f>VLOOKUP(D5,$R$4:$T$7,3,0)</f>
        <v>onoryo.1511@docomo.ne.jp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/>
      <c r="S7" s="1"/>
      <c r="T7" s="3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50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123.68</v>
      </c>
      <c r="E10" s="81"/>
      <c r="F10" s="32" t="s">
        <v>43</v>
      </c>
      <c r="G10" s="82">
        <v>124.2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100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44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45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55" t="s">
        <v>18</v>
      </c>
      <c r="E14" s="56"/>
      <c r="F14" s="56"/>
      <c r="G14" s="56"/>
      <c r="H14" s="56"/>
      <c r="I14" s="56"/>
      <c r="J14" s="58"/>
      <c r="K14" s="58"/>
      <c r="L14" s="58"/>
      <c r="M14" s="58"/>
      <c r="N14" s="58"/>
      <c r="O14" s="61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96</v>
      </c>
      <c r="G15" s="19"/>
      <c r="H15" s="19"/>
      <c r="I15" s="19"/>
      <c r="J15" s="19"/>
      <c r="K15" s="19"/>
      <c r="L15" s="19"/>
      <c r="M15" s="19"/>
      <c r="N15" s="19"/>
      <c r="O15" s="20"/>
      <c r="R15" s="40"/>
      <c r="S15" s="40"/>
      <c r="T15" s="40"/>
      <c r="U15" s="40"/>
      <c r="V15" s="4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99</v>
      </c>
      <c r="G16" s="34"/>
      <c r="H16" s="34"/>
      <c r="I16" s="34"/>
      <c r="J16" s="34"/>
      <c r="K16" s="34"/>
      <c r="L16" s="34"/>
      <c r="M16" s="34"/>
      <c r="N16" s="34"/>
      <c r="O16" s="20"/>
      <c r="R16" s="41"/>
      <c r="S16" s="41"/>
      <c r="T16" s="41"/>
      <c r="U16" s="41"/>
      <c r="V16" s="41"/>
    </row>
    <row r="17" spans="1:22" ht="26.25" customHeight="1" x14ac:dyDescent="0.2">
      <c r="A17" s="7" t="s">
        <v>20</v>
      </c>
      <c r="B17" s="3"/>
      <c r="C17" s="3"/>
      <c r="D17" s="3"/>
      <c r="E17" s="13"/>
      <c r="F17" s="21" t="s">
        <v>21</v>
      </c>
      <c r="G17" s="22"/>
      <c r="H17" s="22"/>
      <c r="I17" s="22"/>
      <c r="J17" s="22"/>
      <c r="K17" s="75"/>
      <c r="L17" s="75"/>
      <c r="M17" s="75"/>
      <c r="N17" s="75"/>
      <c r="O17" s="76"/>
      <c r="R17" s="42"/>
      <c r="S17" s="41"/>
      <c r="T17" s="41"/>
      <c r="U17" s="41"/>
      <c r="V17" s="41"/>
    </row>
    <row r="18" spans="1:22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  <c r="R18" s="41"/>
      <c r="S18" s="41"/>
      <c r="T18" s="41"/>
      <c r="U18" s="41"/>
      <c r="V18" s="41"/>
    </row>
    <row r="19" spans="1:22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22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55" t="s">
        <v>49</v>
      </c>
      <c r="K20" s="56"/>
      <c r="L20" s="56"/>
      <c r="M20" s="56"/>
      <c r="N20" s="56"/>
      <c r="O20" s="57"/>
    </row>
    <row r="21" spans="1:22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22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22" ht="26.25" customHeight="1" x14ac:dyDescent="0.2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22" ht="26.25" customHeight="1" x14ac:dyDescent="0.2">
      <c r="A24" s="8" t="s">
        <v>35</v>
      </c>
      <c r="B24" s="10"/>
      <c r="C24" s="67" t="s">
        <v>75</v>
      </c>
      <c r="D24" s="68"/>
      <c r="E24" s="68"/>
      <c r="F24" s="69"/>
      <c r="G24" s="70" t="s">
        <v>36</v>
      </c>
      <c r="H24" s="71"/>
      <c r="I24" s="72"/>
      <c r="J24" s="99" t="str">
        <f>VLOOKUP(C24,$R$24:$T$27,2,0)</f>
        <v>090-4318-9564</v>
      </c>
      <c r="K24" s="100"/>
      <c r="L24" s="100"/>
      <c r="M24" s="100" t="e">
        <f>VLOOKUP(L23,$R$4:$T$7,2,0)</f>
        <v>#N/A</v>
      </c>
      <c r="N24" s="100"/>
      <c r="O24" s="101"/>
      <c r="R24" s="1" t="s">
        <v>84</v>
      </c>
      <c r="S24" s="1" t="s">
        <v>85</v>
      </c>
      <c r="T24" s="35" t="s">
        <v>86</v>
      </c>
      <c r="U24" s="1"/>
      <c r="V24" s="1"/>
    </row>
    <row r="25" spans="1:22" ht="26.25" customHeight="1" x14ac:dyDescent="0.2">
      <c r="A25" s="15" t="s">
        <v>38</v>
      </c>
      <c r="B25" s="16"/>
      <c r="C25" s="16"/>
      <c r="D25" s="17"/>
      <c r="E25" s="90" t="str">
        <f>VLOOKUP(C24,$R$24:$T$27,3,0)</f>
        <v>thr7416427@docomo.ne.jp</v>
      </c>
      <c r="F25" s="91"/>
      <c r="G25" s="91"/>
      <c r="H25" s="91"/>
      <c r="I25" s="91"/>
      <c r="J25" s="91"/>
      <c r="K25" s="91"/>
      <c r="L25" s="91"/>
      <c r="M25" s="91"/>
      <c r="N25" s="91"/>
      <c r="O25" s="92"/>
      <c r="R25" s="1" t="s">
        <v>75</v>
      </c>
      <c r="S25" s="1" t="s">
        <v>76</v>
      </c>
      <c r="T25" s="35" t="s">
        <v>39</v>
      </c>
      <c r="U25" s="1"/>
      <c r="V25" s="1"/>
    </row>
    <row r="26" spans="1:22" ht="26.25" customHeight="1" x14ac:dyDescent="0.2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R26" s="1" t="s">
        <v>78</v>
      </c>
      <c r="S26" s="1" t="s">
        <v>81</v>
      </c>
      <c r="T26" s="35" t="s">
        <v>80</v>
      </c>
      <c r="U26" s="1"/>
      <c r="V26" s="1"/>
    </row>
    <row r="27" spans="1:22" ht="26.25" customHeight="1" x14ac:dyDescent="0.2">
      <c r="A27" s="23"/>
      <c r="B27" s="37" t="s">
        <v>101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6"/>
      <c r="Q27" s="26"/>
      <c r="R27" s="1" t="s">
        <v>93</v>
      </c>
      <c r="S27" s="1" t="s">
        <v>82</v>
      </c>
      <c r="T27" s="35"/>
      <c r="U27" s="1"/>
      <c r="V27" s="1"/>
    </row>
    <row r="28" spans="1:22" ht="26.25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26"/>
      <c r="Q28" s="26"/>
    </row>
    <row r="29" spans="1:22" ht="26.25" customHeight="1" x14ac:dyDescent="0.2">
      <c r="A29" s="23"/>
      <c r="B29" s="24"/>
      <c r="C29" s="37" t="s">
        <v>102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22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</sheetData>
  <mergeCells count="41">
    <mergeCell ref="E25:O25"/>
    <mergeCell ref="C21:H21"/>
    <mergeCell ref="I21:O21"/>
    <mergeCell ref="G22:H22"/>
    <mergeCell ref="I22:O22"/>
    <mergeCell ref="G23:O23"/>
    <mergeCell ref="C24:F24"/>
    <mergeCell ref="G24:I24"/>
    <mergeCell ref="J24:O24"/>
    <mergeCell ref="A18:C18"/>
    <mergeCell ref="G19:O19"/>
    <mergeCell ref="A20:C20"/>
    <mergeCell ref="D20:G20"/>
    <mergeCell ref="H20:I20"/>
    <mergeCell ref="J20:O20"/>
    <mergeCell ref="K17:O17"/>
    <mergeCell ref="A9:B9"/>
    <mergeCell ref="H9:O9"/>
    <mergeCell ref="D10:E10"/>
    <mergeCell ref="G10:H10"/>
    <mergeCell ref="D11:O11"/>
    <mergeCell ref="D12:O12"/>
    <mergeCell ref="D13:O13"/>
    <mergeCell ref="D14:I14"/>
    <mergeCell ref="J14:O14"/>
    <mergeCell ref="A15:E15"/>
    <mergeCell ref="A16:E16"/>
    <mergeCell ref="A8:B8"/>
    <mergeCell ref="F8:O8"/>
    <mergeCell ref="A1:O1"/>
    <mergeCell ref="A3:B3"/>
    <mergeCell ref="C3:O3"/>
    <mergeCell ref="A4:B4"/>
    <mergeCell ref="C4:H4"/>
    <mergeCell ref="I4:J4"/>
    <mergeCell ref="K4:O4"/>
    <mergeCell ref="D5:O5"/>
    <mergeCell ref="A6:D6"/>
    <mergeCell ref="E6:G6"/>
    <mergeCell ref="A7:D7"/>
    <mergeCell ref="E7:O7"/>
  </mergeCells>
  <phoneticPr fontId="3"/>
  <dataValidations count="2">
    <dataValidation type="list" allowBlank="1" showInputMessage="1" showErrorMessage="1" sqref="D5:O5">
      <formula1>$R$4:$R$7</formula1>
    </dataValidation>
    <dataValidation type="list" allowBlank="1" showInputMessage="1" showErrorMessage="1" sqref="C24:F24">
      <formula1>$R$24:$R$27</formula1>
    </dataValidation>
  </dataValidations>
  <hyperlinks>
    <hyperlink ref="E25" r:id="rId1" display="thr7416427@docomo.ne.jp"/>
    <hyperlink ref="T5" r:id="rId2"/>
    <hyperlink ref="T6" r:id="rId3"/>
    <hyperlink ref="T26" r:id="rId4"/>
    <hyperlink ref="T24" r:id="rId5"/>
    <hyperlink ref="T25" r:id="rId6"/>
  </hyperlinks>
  <pageMargins left="0.98425196850393704" right="0.39370078740157483" top="0.78740157480314965" bottom="0.59055118110236227" header="0.51181102362204722" footer="0.51181102362204722"/>
  <pageSetup paperSize="9" orientation="portrait" r:id="rId7"/>
  <headerFooter alignWithMargins="0"/>
  <drawing r:id="rId8"/>
  <legacyDrawing r:id="rId9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"/>
  <sheetViews>
    <sheetView view="pageBreakPreview" topLeftCell="A10" zoomScaleNormal="100" zoomScaleSheetLayoutView="100" workbookViewId="0">
      <selection activeCell="U31" sqref="U31"/>
    </sheetView>
  </sheetViews>
  <sheetFormatPr defaultRowHeight="13.2" x14ac:dyDescent="0.2"/>
  <cols>
    <col min="1" max="17" width="5.6640625" customWidth="1"/>
    <col min="18" max="22" width="25.44140625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x14ac:dyDescent="0.2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36"/>
      <c r="U4" s="1"/>
      <c r="V4" s="1"/>
    </row>
    <row r="5" spans="1:22" ht="26.25" customHeight="1" x14ac:dyDescent="0.2">
      <c r="A5" s="2" t="s">
        <v>5</v>
      </c>
      <c r="B5" s="3"/>
      <c r="C5" s="3"/>
      <c r="D5" s="83" t="s">
        <v>48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36" t="s">
        <v>41</v>
      </c>
      <c r="U5" s="1"/>
      <c r="V5" s="1"/>
    </row>
    <row r="6" spans="1:22" ht="26.25" customHeight="1" x14ac:dyDescent="0.2">
      <c r="A6" s="52" t="s">
        <v>7</v>
      </c>
      <c r="B6" s="53"/>
      <c r="C6" s="53"/>
      <c r="D6" s="54"/>
      <c r="E6" s="55" t="str">
        <f>VLOOKUP(D5,$R$4:$T$7,2,0)</f>
        <v>080-5550-1511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36" t="s">
        <v>42</v>
      </c>
      <c r="U6" s="1"/>
      <c r="V6" s="1"/>
    </row>
    <row r="7" spans="1:22" ht="26.25" customHeight="1" x14ac:dyDescent="0.2">
      <c r="A7" s="84" t="s">
        <v>9</v>
      </c>
      <c r="B7" s="85"/>
      <c r="C7" s="85"/>
      <c r="D7" s="86"/>
      <c r="E7" s="55" t="str">
        <f>VLOOKUP(D5,$R$4:$T$7,3,0)</f>
        <v>onoryo.1511@docomo.ne.jp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 t="s">
        <v>109</v>
      </c>
      <c r="S7" s="1" t="s">
        <v>110</v>
      </c>
      <c r="T7" s="3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50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139.22999999999999</v>
      </c>
      <c r="E10" s="81"/>
      <c r="F10" s="32" t="s">
        <v>43</v>
      </c>
      <c r="G10" s="82">
        <v>141.87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106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103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103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55" t="s">
        <v>104</v>
      </c>
      <c r="E14" s="56"/>
      <c r="F14" s="56"/>
      <c r="G14" s="56"/>
      <c r="H14" s="56"/>
      <c r="I14" s="56"/>
      <c r="J14" s="102" t="s">
        <v>105</v>
      </c>
      <c r="K14" s="58"/>
      <c r="L14" s="58"/>
      <c r="M14" s="58"/>
      <c r="N14" s="58"/>
      <c r="O14" s="61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96</v>
      </c>
      <c r="G15" s="19"/>
      <c r="H15" s="19"/>
      <c r="I15" s="19"/>
      <c r="J15" s="19"/>
      <c r="K15" s="19"/>
      <c r="L15" s="19"/>
      <c r="M15" s="19"/>
      <c r="N15" s="19"/>
      <c r="O15" s="20"/>
      <c r="R15" s="40"/>
      <c r="S15" s="40"/>
      <c r="T15" s="40"/>
      <c r="U15" s="40"/>
      <c r="V15" s="4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107</v>
      </c>
      <c r="G16" s="34"/>
      <c r="H16" s="34"/>
      <c r="I16" s="34"/>
      <c r="J16" s="34"/>
      <c r="K16" s="34"/>
      <c r="L16" s="34"/>
      <c r="M16" s="34"/>
      <c r="N16" s="34"/>
      <c r="O16" s="20"/>
      <c r="R16" s="41"/>
      <c r="S16" s="41"/>
      <c r="T16" s="41"/>
      <c r="U16" s="41"/>
      <c r="V16" s="41"/>
    </row>
    <row r="17" spans="1:22" ht="26.25" customHeight="1" x14ac:dyDescent="0.2">
      <c r="A17" s="7" t="s">
        <v>20</v>
      </c>
      <c r="B17" s="3"/>
      <c r="C17" s="3"/>
      <c r="D17" s="3"/>
      <c r="E17" s="13"/>
      <c r="F17" s="21" t="s">
        <v>53</v>
      </c>
      <c r="G17" s="22"/>
      <c r="H17" s="22"/>
      <c r="I17" s="22"/>
      <c r="J17" s="22"/>
      <c r="K17" s="75"/>
      <c r="L17" s="75"/>
      <c r="M17" s="75"/>
      <c r="N17" s="75"/>
      <c r="O17" s="76"/>
      <c r="R17" s="42"/>
      <c r="S17" s="41"/>
      <c r="T17" s="41"/>
      <c r="U17" s="41"/>
      <c r="V17" s="41"/>
    </row>
    <row r="18" spans="1:22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  <c r="R18" s="41"/>
      <c r="S18" s="41"/>
      <c r="T18" s="41"/>
      <c r="U18" s="41"/>
      <c r="V18" s="41"/>
    </row>
    <row r="19" spans="1:22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22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55" t="s">
        <v>108</v>
      </c>
      <c r="K20" s="56"/>
      <c r="L20" s="56"/>
      <c r="M20" s="56"/>
      <c r="N20" s="56"/>
      <c r="O20" s="57"/>
    </row>
    <row r="21" spans="1:22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22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22" ht="26.25" customHeight="1" x14ac:dyDescent="0.2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22" ht="26.25" customHeight="1" x14ac:dyDescent="0.2">
      <c r="A24" s="8" t="s">
        <v>35</v>
      </c>
      <c r="B24" s="10"/>
      <c r="C24" s="67" t="s">
        <v>75</v>
      </c>
      <c r="D24" s="68"/>
      <c r="E24" s="68"/>
      <c r="F24" s="69"/>
      <c r="G24" s="70" t="s">
        <v>36</v>
      </c>
      <c r="H24" s="71"/>
      <c r="I24" s="72"/>
      <c r="J24" s="99" t="str">
        <f>VLOOKUP(C24,$R$24:$T$27,2,0)</f>
        <v>090-4318-9564</v>
      </c>
      <c r="K24" s="100"/>
      <c r="L24" s="100"/>
      <c r="M24" s="100" t="e">
        <f>VLOOKUP(L23,$R$4:$T$7,2,0)</f>
        <v>#N/A</v>
      </c>
      <c r="N24" s="100"/>
      <c r="O24" s="101"/>
      <c r="R24" s="1" t="s">
        <v>84</v>
      </c>
      <c r="S24" s="1" t="s">
        <v>85</v>
      </c>
      <c r="T24" s="35" t="s">
        <v>86</v>
      </c>
      <c r="U24" s="1"/>
      <c r="V24" s="1"/>
    </row>
    <row r="25" spans="1:22" ht="26.25" customHeight="1" x14ac:dyDescent="0.2">
      <c r="A25" s="15" t="s">
        <v>38</v>
      </c>
      <c r="B25" s="16"/>
      <c r="C25" s="16"/>
      <c r="D25" s="17"/>
      <c r="E25" s="90" t="str">
        <f>VLOOKUP(C24,$R$24:$T$27,3,0)</f>
        <v>thr7416427@docomo.ne.jp</v>
      </c>
      <c r="F25" s="91"/>
      <c r="G25" s="91"/>
      <c r="H25" s="91"/>
      <c r="I25" s="91"/>
      <c r="J25" s="91"/>
      <c r="K25" s="91"/>
      <c r="L25" s="91"/>
      <c r="M25" s="91"/>
      <c r="N25" s="91"/>
      <c r="O25" s="92"/>
      <c r="R25" s="1" t="s">
        <v>75</v>
      </c>
      <c r="S25" s="1" t="s">
        <v>76</v>
      </c>
      <c r="T25" s="35" t="s">
        <v>39</v>
      </c>
      <c r="U25" s="1"/>
      <c r="V25" s="1"/>
    </row>
    <row r="26" spans="1:22" ht="26.25" customHeight="1" x14ac:dyDescent="0.2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R26" s="1" t="s">
        <v>78</v>
      </c>
      <c r="S26" s="1" t="s">
        <v>81</v>
      </c>
      <c r="T26" s="35" t="s">
        <v>80</v>
      </c>
      <c r="U26" s="1"/>
      <c r="V26" s="1"/>
    </row>
    <row r="27" spans="1:22" ht="26.25" customHeight="1" x14ac:dyDescent="0.2">
      <c r="A27" s="23"/>
      <c r="B27" s="3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6"/>
      <c r="Q27" s="26"/>
      <c r="R27" s="1" t="s">
        <v>93</v>
      </c>
      <c r="S27" s="1" t="s">
        <v>82</v>
      </c>
      <c r="T27" s="35"/>
      <c r="U27" s="1"/>
      <c r="V27" s="1"/>
    </row>
    <row r="28" spans="1:22" ht="26.25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26"/>
      <c r="Q28" s="26"/>
    </row>
    <row r="29" spans="1:22" ht="26.25" customHeight="1" x14ac:dyDescent="0.2">
      <c r="A29" s="23"/>
      <c r="B29" s="24"/>
      <c r="C29" s="37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22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</sheetData>
  <mergeCells count="41">
    <mergeCell ref="A1:O1"/>
    <mergeCell ref="A3:B3"/>
    <mergeCell ref="C3:O3"/>
    <mergeCell ref="A4:B4"/>
    <mergeCell ref="C4:H4"/>
    <mergeCell ref="I4:J4"/>
    <mergeCell ref="K4:O4"/>
    <mergeCell ref="D5:O5"/>
    <mergeCell ref="A6:D6"/>
    <mergeCell ref="E6:G6"/>
    <mergeCell ref="A7:D7"/>
    <mergeCell ref="E7:O7"/>
    <mergeCell ref="A8:B8"/>
    <mergeCell ref="F8:O8"/>
    <mergeCell ref="A9:B9"/>
    <mergeCell ref="H9:O9"/>
    <mergeCell ref="D10:E10"/>
    <mergeCell ref="G10:H10"/>
    <mergeCell ref="D11:O11"/>
    <mergeCell ref="D12:O12"/>
    <mergeCell ref="D13:O13"/>
    <mergeCell ref="D14:I14"/>
    <mergeCell ref="J14:O14"/>
    <mergeCell ref="A15:E15"/>
    <mergeCell ref="A16:E16"/>
    <mergeCell ref="K17:O17"/>
    <mergeCell ref="A18:C18"/>
    <mergeCell ref="G19:O19"/>
    <mergeCell ref="A20:C20"/>
    <mergeCell ref="D20:G20"/>
    <mergeCell ref="H20:I20"/>
    <mergeCell ref="J20:O20"/>
    <mergeCell ref="E25:O25"/>
    <mergeCell ref="C21:H21"/>
    <mergeCell ref="I21:O21"/>
    <mergeCell ref="G22:H22"/>
    <mergeCell ref="I22:O22"/>
    <mergeCell ref="G23:O23"/>
    <mergeCell ref="C24:F24"/>
    <mergeCell ref="G24:I24"/>
    <mergeCell ref="J24:O24"/>
  </mergeCells>
  <phoneticPr fontId="3"/>
  <dataValidations count="2">
    <dataValidation type="list" allowBlank="1" showInputMessage="1" showErrorMessage="1" sqref="C24:F24">
      <formula1>$R$24:$R$27</formula1>
    </dataValidation>
    <dataValidation type="list" allowBlank="1" showInputMessage="1" showErrorMessage="1" sqref="D5:O5">
      <formula1>$R$4:$R$7</formula1>
    </dataValidation>
  </dataValidations>
  <hyperlinks>
    <hyperlink ref="E25" r:id="rId1" display="thr7416427@docomo.ne.jp"/>
    <hyperlink ref="T5" r:id="rId2"/>
    <hyperlink ref="T6" r:id="rId3"/>
    <hyperlink ref="T26" r:id="rId4"/>
    <hyperlink ref="T24" r:id="rId5"/>
    <hyperlink ref="T25" r:id="rId6"/>
  </hyperlinks>
  <pageMargins left="0.98425196850393704" right="0.39370078740157483" top="0.78740157480314965" bottom="0.59055118110236227" header="0.51181102362204722" footer="0.51181102362204722"/>
  <pageSetup paperSize="9" orientation="portrait" r:id="rId7"/>
  <headerFooter alignWithMargins="0"/>
  <drawing r:id="rId8"/>
  <legacyDrawing r:id="rId9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"/>
  <sheetViews>
    <sheetView view="pageBreakPreview" zoomScaleNormal="100" zoomScaleSheetLayoutView="100" workbookViewId="0">
      <selection activeCell="U31" sqref="U31"/>
    </sheetView>
  </sheetViews>
  <sheetFormatPr defaultRowHeight="13.2" x14ac:dyDescent="0.2"/>
  <cols>
    <col min="1" max="17" width="5.6640625" customWidth="1"/>
    <col min="18" max="22" width="25.44140625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x14ac:dyDescent="0.2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36"/>
      <c r="U4" s="1"/>
      <c r="V4" s="1"/>
    </row>
    <row r="5" spans="1:22" ht="26.25" customHeight="1" x14ac:dyDescent="0.2">
      <c r="A5" s="2" t="s">
        <v>5</v>
      </c>
      <c r="B5" s="3"/>
      <c r="C5" s="3"/>
      <c r="D5" s="83" t="s">
        <v>48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36" t="s">
        <v>41</v>
      </c>
      <c r="U5" s="1"/>
      <c r="V5" s="1"/>
    </row>
    <row r="6" spans="1:22" ht="26.25" customHeight="1" x14ac:dyDescent="0.2">
      <c r="A6" s="52" t="s">
        <v>7</v>
      </c>
      <c r="B6" s="53"/>
      <c r="C6" s="53"/>
      <c r="D6" s="54"/>
      <c r="E6" s="55" t="str">
        <f>VLOOKUP(D5,$R$4:$T$7,2,0)</f>
        <v>080-5550-1511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36" t="s">
        <v>42</v>
      </c>
      <c r="U6" s="1"/>
      <c r="V6" s="1"/>
    </row>
    <row r="7" spans="1:22" ht="26.25" customHeight="1" x14ac:dyDescent="0.2">
      <c r="A7" s="84" t="s">
        <v>9</v>
      </c>
      <c r="B7" s="85"/>
      <c r="C7" s="85"/>
      <c r="D7" s="86"/>
      <c r="E7" s="55" t="str">
        <f>VLOOKUP(D5,$R$4:$T$7,3,0)</f>
        <v>onoryo.1511@docomo.ne.jp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 t="s">
        <v>109</v>
      </c>
      <c r="S7" s="1" t="s">
        <v>110</v>
      </c>
      <c r="T7" s="3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116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136.9</v>
      </c>
      <c r="E10" s="81"/>
      <c r="F10" s="32" t="s">
        <v>43</v>
      </c>
      <c r="G10" s="82">
        <v>137.80000000000001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114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112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111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55" t="s">
        <v>104</v>
      </c>
      <c r="E14" s="56"/>
      <c r="F14" s="56"/>
      <c r="G14" s="56"/>
      <c r="H14" s="56"/>
      <c r="I14" s="56"/>
      <c r="J14" s="102" t="s">
        <v>105</v>
      </c>
      <c r="K14" s="58"/>
      <c r="L14" s="58"/>
      <c r="M14" s="58"/>
      <c r="N14" s="58"/>
      <c r="O14" s="61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96</v>
      </c>
      <c r="G15" s="19"/>
      <c r="H15" s="19"/>
      <c r="I15" s="19"/>
      <c r="J15" s="19"/>
      <c r="K15" s="19"/>
      <c r="L15" s="19"/>
      <c r="M15" s="19"/>
      <c r="N15" s="19"/>
      <c r="O15" s="20"/>
      <c r="R15" s="40"/>
      <c r="S15" s="40"/>
      <c r="T15" s="40"/>
      <c r="U15" s="40"/>
      <c r="V15" s="4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113</v>
      </c>
      <c r="G16" s="34"/>
      <c r="H16" s="34"/>
      <c r="I16" s="34"/>
      <c r="J16" s="34"/>
      <c r="K16" s="34"/>
      <c r="L16" s="34"/>
      <c r="M16" s="34"/>
      <c r="N16" s="34"/>
      <c r="O16" s="20"/>
      <c r="R16" s="41"/>
      <c r="S16" s="41"/>
      <c r="T16" s="41"/>
      <c r="U16" s="41"/>
      <c r="V16" s="41"/>
    </row>
    <row r="17" spans="1:22" ht="26.25" customHeight="1" x14ac:dyDescent="0.2">
      <c r="A17" s="7" t="s">
        <v>20</v>
      </c>
      <c r="B17" s="3"/>
      <c r="C17" s="3"/>
      <c r="D17" s="3"/>
      <c r="E17" s="13"/>
      <c r="F17" s="21" t="s">
        <v>21</v>
      </c>
      <c r="G17" s="22"/>
      <c r="H17" s="22"/>
      <c r="I17" s="22"/>
      <c r="J17" s="22"/>
      <c r="K17" s="75"/>
      <c r="L17" s="75"/>
      <c r="M17" s="75"/>
      <c r="N17" s="75"/>
      <c r="O17" s="76"/>
      <c r="R17" s="42"/>
      <c r="S17" s="41"/>
      <c r="T17" s="41"/>
      <c r="U17" s="41"/>
      <c r="V17" s="41"/>
    </row>
    <row r="18" spans="1:22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  <c r="R18" s="41"/>
      <c r="S18" s="41"/>
      <c r="T18" s="41"/>
      <c r="U18" s="41"/>
      <c r="V18" s="41"/>
    </row>
    <row r="19" spans="1:22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22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55" t="s">
        <v>49</v>
      </c>
      <c r="K20" s="56"/>
      <c r="L20" s="56"/>
      <c r="M20" s="56"/>
      <c r="N20" s="56"/>
      <c r="O20" s="57"/>
    </row>
    <row r="21" spans="1:22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22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22" ht="26.25" customHeight="1" x14ac:dyDescent="0.2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22" ht="26.25" customHeight="1" x14ac:dyDescent="0.2">
      <c r="A24" s="8" t="s">
        <v>35</v>
      </c>
      <c r="B24" s="10"/>
      <c r="C24" s="67" t="s">
        <v>75</v>
      </c>
      <c r="D24" s="68"/>
      <c r="E24" s="68"/>
      <c r="F24" s="69"/>
      <c r="G24" s="70" t="s">
        <v>36</v>
      </c>
      <c r="H24" s="71"/>
      <c r="I24" s="72"/>
      <c r="J24" s="99" t="str">
        <f>VLOOKUP(C24,$R$24:$T$27,2,0)</f>
        <v>090-4318-9564</v>
      </c>
      <c r="K24" s="100"/>
      <c r="L24" s="100"/>
      <c r="M24" s="100" t="e">
        <f>VLOOKUP(L23,$R$4:$T$7,2,0)</f>
        <v>#N/A</v>
      </c>
      <c r="N24" s="100"/>
      <c r="O24" s="101"/>
      <c r="R24" s="1" t="s">
        <v>84</v>
      </c>
      <c r="S24" s="1" t="s">
        <v>85</v>
      </c>
      <c r="T24" s="35" t="s">
        <v>86</v>
      </c>
      <c r="U24" s="1"/>
      <c r="V24" s="1"/>
    </row>
    <row r="25" spans="1:22" ht="26.25" customHeight="1" x14ac:dyDescent="0.2">
      <c r="A25" s="15" t="s">
        <v>38</v>
      </c>
      <c r="B25" s="16"/>
      <c r="C25" s="16"/>
      <c r="D25" s="17"/>
      <c r="E25" s="90" t="str">
        <f>VLOOKUP(C24,$R$24:$T$27,3,0)</f>
        <v>thr7416427@docomo.ne.jp</v>
      </c>
      <c r="F25" s="91"/>
      <c r="G25" s="91"/>
      <c r="H25" s="91"/>
      <c r="I25" s="91"/>
      <c r="J25" s="91"/>
      <c r="K25" s="91"/>
      <c r="L25" s="91"/>
      <c r="M25" s="91"/>
      <c r="N25" s="91"/>
      <c r="O25" s="92"/>
      <c r="R25" s="1" t="s">
        <v>75</v>
      </c>
      <c r="S25" s="1" t="s">
        <v>76</v>
      </c>
      <c r="T25" s="35" t="s">
        <v>39</v>
      </c>
      <c r="U25" s="1"/>
      <c r="V25" s="1"/>
    </row>
    <row r="26" spans="1:22" ht="26.25" customHeight="1" x14ac:dyDescent="0.2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R26" s="1" t="s">
        <v>78</v>
      </c>
      <c r="S26" s="1" t="s">
        <v>81</v>
      </c>
      <c r="T26" s="35" t="s">
        <v>80</v>
      </c>
      <c r="U26" s="1"/>
      <c r="V26" s="1"/>
    </row>
    <row r="27" spans="1:22" ht="26.25" customHeight="1" x14ac:dyDescent="0.2">
      <c r="A27" s="23"/>
      <c r="B27" s="37"/>
      <c r="C27" s="37" t="s">
        <v>115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6"/>
      <c r="Q27" s="26"/>
      <c r="R27" s="1" t="s">
        <v>93</v>
      </c>
      <c r="S27" s="1" t="s">
        <v>82</v>
      </c>
      <c r="T27" s="35"/>
      <c r="U27" s="1"/>
      <c r="V27" s="1"/>
    </row>
    <row r="28" spans="1:22" ht="26.25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26"/>
      <c r="Q28" s="26"/>
    </row>
    <row r="29" spans="1:22" ht="26.25" customHeight="1" x14ac:dyDescent="0.2">
      <c r="A29" s="23"/>
      <c r="B29" s="24"/>
      <c r="C29" s="37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22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</sheetData>
  <mergeCells count="41">
    <mergeCell ref="E25:O25"/>
    <mergeCell ref="C21:H21"/>
    <mergeCell ref="I21:O21"/>
    <mergeCell ref="G22:H22"/>
    <mergeCell ref="I22:O22"/>
    <mergeCell ref="G23:O23"/>
    <mergeCell ref="C24:F24"/>
    <mergeCell ref="G24:I24"/>
    <mergeCell ref="J24:O24"/>
    <mergeCell ref="A18:C18"/>
    <mergeCell ref="G19:O19"/>
    <mergeCell ref="A20:C20"/>
    <mergeCell ref="D20:G20"/>
    <mergeCell ref="H20:I20"/>
    <mergeCell ref="J20:O20"/>
    <mergeCell ref="K17:O17"/>
    <mergeCell ref="A9:B9"/>
    <mergeCell ref="H9:O9"/>
    <mergeCell ref="D10:E10"/>
    <mergeCell ref="G10:H10"/>
    <mergeCell ref="D11:O11"/>
    <mergeCell ref="D12:O12"/>
    <mergeCell ref="D13:O13"/>
    <mergeCell ref="D14:I14"/>
    <mergeCell ref="J14:O14"/>
    <mergeCell ref="A15:E15"/>
    <mergeCell ref="A16:E16"/>
    <mergeCell ref="A8:B8"/>
    <mergeCell ref="F8:O8"/>
    <mergeCell ref="A1:O1"/>
    <mergeCell ref="A3:B3"/>
    <mergeCell ref="C3:O3"/>
    <mergeCell ref="A4:B4"/>
    <mergeCell ref="C4:H4"/>
    <mergeCell ref="I4:J4"/>
    <mergeCell ref="K4:O4"/>
    <mergeCell ref="D5:O5"/>
    <mergeCell ref="A6:D6"/>
    <mergeCell ref="E6:G6"/>
    <mergeCell ref="A7:D7"/>
    <mergeCell ref="E7:O7"/>
  </mergeCells>
  <phoneticPr fontId="3"/>
  <dataValidations count="2">
    <dataValidation type="list" allowBlank="1" showInputMessage="1" showErrorMessage="1" sqref="D5:O5">
      <formula1>$R$4:$R$7</formula1>
    </dataValidation>
    <dataValidation type="list" allowBlank="1" showInputMessage="1" showErrorMessage="1" sqref="C24:F24">
      <formula1>$R$24:$R$27</formula1>
    </dataValidation>
  </dataValidations>
  <hyperlinks>
    <hyperlink ref="E25" r:id="rId1" display="thr7416427@docomo.ne.jp"/>
    <hyperlink ref="T5" r:id="rId2"/>
    <hyperlink ref="T6" r:id="rId3"/>
    <hyperlink ref="T26" r:id="rId4"/>
    <hyperlink ref="T24" r:id="rId5"/>
    <hyperlink ref="T25" r:id="rId6"/>
  </hyperlinks>
  <pageMargins left="0.98425196850393704" right="0.39370078740157483" top="0.78740157480314965" bottom="0.59055118110236227" header="0.51181102362204722" footer="0.51181102362204722"/>
  <pageSetup paperSize="9" orientation="portrait" r:id="rId7"/>
  <headerFooter alignWithMargins="0"/>
  <drawing r:id="rId8"/>
  <legacy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"/>
  <sheetViews>
    <sheetView view="pageBreakPreview" topLeftCell="A10" zoomScaleNormal="100" zoomScaleSheetLayoutView="100" workbookViewId="0">
      <selection activeCell="U31" sqref="U31"/>
    </sheetView>
  </sheetViews>
  <sheetFormatPr defaultRowHeight="13.2" x14ac:dyDescent="0.2"/>
  <cols>
    <col min="1" max="17" width="5.6640625" customWidth="1"/>
    <col min="18" max="22" width="25.44140625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x14ac:dyDescent="0.2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36"/>
      <c r="U4" s="1"/>
      <c r="V4" s="1"/>
    </row>
    <row r="5" spans="1:22" ht="26.25" customHeight="1" x14ac:dyDescent="0.2">
      <c r="A5" s="2" t="s">
        <v>5</v>
      </c>
      <c r="B5" s="3"/>
      <c r="C5" s="3"/>
      <c r="D5" s="83" t="s">
        <v>48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36" t="s">
        <v>41</v>
      </c>
      <c r="U5" s="1"/>
      <c r="V5" s="1"/>
    </row>
    <row r="6" spans="1:22" ht="26.25" customHeight="1" x14ac:dyDescent="0.2">
      <c r="A6" s="52" t="s">
        <v>7</v>
      </c>
      <c r="B6" s="53"/>
      <c r="C6" s="53"/>
      <c r="D6" s="54"/>
      <c r="E6" s="55" t="str">
        <f>VLOOKUP(D5,$R$4:$T$7,2,0)</f>
        <v>080-5550-1511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36" t="s">
        <v>42</v>
      </c>
      <c r="U6" s="1"/>
      <c r="V6" s="1"/>
    </row>
    <row r="7" spans="1:22" ht="26.25" customHeight="1" x14ac:dyDescent="0.2">
      <c r="A7" s="84" t="s">
        <v>9</v>
      </c>
      <c r="B7" s="85"/>
      <c r="C7" s="85"/>
      <c r="D7" s="86"/>
      <c r="E7" s="55" t="str">
        <f>VLOOKUP(D5,$R$4:$T$7,3,0)</f>
        <v>onoryo.1511@docomo.ne.jp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/>
      <c r="S7" s="1"/>
      <c r="T7" s="3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116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102.8</v>
      </c>
      <c r="E10" s="81"/>
      <c r="F10" s="32" t="s">
        <v>43</v>
      </c>
      <c r="G10" s="82">
        <v>103.1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95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44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45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55" t="s">
        <v>18</v>
      </c>
      <c r="E14" s="56"/>
      <c r="F14" s="56"/>
      <c r="G14" s="56"/>
      <c r="H14" s="56"/>
      <c r="I14" s="56"/>
      <c r="J14" s="58"/>
      <c r="K14" s="58"/>
      <c r="L14" s="58"/>
      <c r="M14" s="58"/>
      <c r="N14" s="58"/>
      <c r="O14" s="61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96</v>
      </c>
      <c r="G15" s="19"/>
      <c r="H15" s="19"/>
      <c r="I15" s="19"/>
      <c r="J15" s="19"/>
      <c r="K15" s="19"/>
      <c r="L15" s="19"/>
      <c r="M15" s="19"/>
      <c r="N15" s="19"/>
      <c r="O15" s="20"/>
      <c r="R15" s="40"/>
      <c r="S15" s="40"/>
      <c r="T15" s="40"/>
      <c r="U15" s="40"/>
      <c r="V15" s="4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117</v>
      </c>
      <c r="G16" s="34"/>
      <c r="H16" s="34"/>
      <c r="I16" s="34"/>
      <c r="J16" s="34"/>
      <c r="K16" s="34"/>
      <c r="L16" s="34"/>
      <c r="M16" s="34"/>
      <c r="N16" s="34"/>
      <c r="O16" s="20"/>
      <c r="R16" s="41"/>
      <c r="S16" s="41"/>
      <c r="T16" s="41"/>
      <c r="U16" s="41"/>
      <c r="V16" s="41"/>
    </row>
    <row r="17" spans="1:22" ht="26.25" customHeight="1" x14ac:dyDescent="0.2">
      <c r="A17" s="7" t="s">
        <v>20</v>
      </c>
      <c r="B17" s="3"/>
      <c r="C17" s="3"/>
      <c r="D17" s="3"/>
      <c r="E17" s="13"/>
      <c r="F17" s="21" t="s">
        <v>53</v>
      </c>
      <c r="G17" s="22"/>
      <c r="H17" s="22"/>
      <c r="I17" s="22"/>
      <c r="J17" s="22"/>
      <c r="K17" s="75"/>
      <c r="L17" s="75"/>
      <c r="M17" s="75"/>
      <c r="N17" s="75"/>
      <c r="O17" s="76"/>
      <c r="R17" s="42"/>
      <c r="S17" s="41"/>
      <c r="T17" s="41"/>
      <c r="U17" s="41"/>
      <c r="V17" s="41"/>
    </row>
    <row r="18" spans="1:22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  <c r="R18" s="41"/>
      <c r="S18" s="41"/>
      <c r="T18" s="41"/>
      <c r="U18" s="41"/>
      <c r="V18" s="41"/>
    </row>
    <row r="19" spans="1:22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22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55" t="s">
        <v>49</v>
      </c>
      <c r="K20" s="56"/>
      <c r="L20" s="56"/>
      <c r="M20" s="56"/>
      <c r="N20" s="56"/>
      <c r="O20" s="57"/>
    </row>
    <row r="21" spans="1:22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22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22" ht="26.25" customHeight="1" x14ac:dyDescent="0.2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22" ht="26.25" customHeight="1" x14ac:dyDescent="0.2">
      <c r="A24" s="8" t="s">
        <v>35</v>
      </c>
      <c r="B24" s="10"/>
      <c r="C24" s="67" t="s">
        <v>75</v>
      </c>
      <c r="D24" s="68"/>
      <c r="E24" s="68"/>
      <c r="F24" s="69"/>
      <c r="G24" s="70" t="s">
        <v>36</v>
      </c>
      <c r="H24" s="71"/>
      <c r="I24" s="72"/>
      <c r="J24" s="99" t="str">
        <f>VLOOKUP(C24,$R$24:$T$27,2,0)</f>
        <v>090-4318-9564</v>
      </c>
      <c r="K24" s="100"/>
      <c r="L24" s="100"/>
      <c r="M24" s="100" t="e">
        <f>VLOOKUP(L23,$R$4:$T$7,2,0)</f>
        <v>#N/A</v>
      </c>
      <c r="N24" s="100"/>
      <c r="O24" s="101"/>
      <c r="R24" s="1" t="s">
        <v>84</v>
      </c>
      <c r="S24" s="1" t="s">
        <v>85</v>
      </c>
      <c r="T24" s="43" t="s">
        <v>119</v>
      </c>
      <c r="U24" s="1"/>
      <c r="V24" s="1"/>
    </row>
    <row r="25" spans="1:22" ht="26.25" customHeight="1" x14ac:dyDescent="0.2">
      <c r="A25" s="15" t="s">
        <v>38</v>
      </c>
      <c r="B25" s="16"/>
      <c r="C25" s="16"/>
      <c r="D25" s="17"/>
      <c r="E25" s="90" t="str">
        <f>VLOOKUP(C24,$R$24:$T$27,3,0)</f>
        <v>thr7416427@docomo.ne.jp</v>
      </c>
      <c r="F25" s="91"/>
      <c r="G25" s="91"/>
      <c r="H25" s="91"/>
      <c r="I25" s="91"/>
      <c r="J25" s="91"/>
      <c r="K25" s="91"/>
      <c r="L25" s="91"/>
      <c r="M25" s="91"/>
      <c r="N25" s="91"/>
      <c r="O25" s="92"/>
      <c r="R25" s="1" t="s">
        <v>75</v>
      </c>
      <c r="S25" s="1" t="s">
        <v>76</v>
      </c>
      <c r="T25" s="35" t="s">
        <v>39</v>
      </c>
      <c r="U25" s="1"/>
      <c r="V25" s="1"/>
    </row>
    <row r="26" spans="1:22" ht="26.25" customHeight="1" x14ac:dyDescent="0.2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R26" s="1" t="s">
        <v>78</v>
      </c>
      <c r="S26" s="1" t="s">
        <v>81</v>
      </c>
      <c r="T26" s="35" t="s">
        <v>80</v>
      </c>
      <c r="U26" s="1"/>
      <c r="V26" s="1"/>
    </row>
    <row r="27" spans="1:22" ht="26.25" customHeight="1" x14ac:dyDescent="0.2">
      <c r="A27" s="23"/>
      <c r="B27" s="37" t="s">
        <v>118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6"/>
      <c r="Q27" s="26"/>
      <c r="R27" s="1" t="s">
        <v>93</v>
      </c>
      <c r="S27" s="1" t="s">
        <v>82</v>
      </c>
      <c r="T27" s="35"/>
      <c r="U27" s="1"/>
      <c r="V27" s="1"/>
    </row>
    <row r="28" spans="1:22" ht="26.25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26"/>
      <c r="Q28" s="26"/>
    </row>
    <row r="29" spans="1:22" ht="26.25" customHeigh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22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</sheetData>
  <mergeCells count="41">
    <mergeCell ref="E25:O25"/>
    <mergeCell ref="C21:H21"/>
    <mergeCell ref="I21:O21"/>
    <mergeCell ref="G22:H22"/>
    <mergeCell ref="I22:O22"/>
    <mergeCell ref="G23:O23"/>
    <mergeCell ref="C24:F24"/>
    <mergeCell ref="G24:I24"/>
    <mergeCell ref="J24:O24"/>
    <mergeCell ref="A18:C18"/>
    <mergeCell ref="G19:O19"/>
    <mergeCell ref="A20:C20"/>
    <mergeCell ref="D20:G20"/>
    <mergeCell ref="H20:I20"/>
    <mergeCell ref="J20:O20"/>
    <mergeCell ref="K17:O17"/>
    <mergeCell ref="A9:B9"/>
    <mergeCell ref="H9:O9"/>
    <mergeCell ref="D10:E10"/>
    <mergeCell ref="G10:H10"/>
    <mergeCell ref="D11:O11"/>
    <mergeCell ref="D12:O12"/>
    <mergeCell ref="D13:O13"/>
    <mergeCell ref="D14:I14"/>
    <mergeCell ref="J14:O14"/>
    <mergeCell ref="A15:E15"/>
    <mergeCell ref="A16:E16"/>
    <mergeCell ref="A8:B8"/>
    <mergeCell ref="F8:O8"/>
    <mergeCell ref="A1:O1"/>
    <mergeCell ref="A3:B3"/>
    <mergeCell ref="C3:O3"/>
    <mergeCell ref="A4:B4"/>
    <mergeCell ref="C4:H4"/>
    <mergeCell ref="I4:J4"/>
    <mergeCell ref="K4:O4"/>
    <mergeCell ref="D5:O5"/>
    <mergeCell ref="A6:D6"/>
    <mergeCell ref="E6:G6"/>
    <mergeCell ref="A7:D7"/>
    <mergeCell ref="E7:O7"/>
  </mergeCells>
  <phoneticPr fontId="3"/>
  <dataValidations count="2">
    <dataValidation type="list" allowBlank="1" showInputMessage="1" showErrorMessage="1" sqref="D5:O5">
      <formula1>$R$4:$R$7</formula1>
    </dataValidation>
    <dataValidation type="list" allowBlank="1" showInputMessage="1" showErrorMessage="1" sqref="C24:F24">
      <formula1>$R$24:$R$27</formula1>
    </dataValidation>
  </dataValidations>
  <hyperlinks>
    <hyperlink ref="E25" r:id="rId1" display="thr7416427@docomo.ne.jp"/>
    <hyperlink ref="T5" r:id="rId2"/>
    <hyperlink ref="T6" r:id="rId3"/>
    <hyperlink ref="T26" r:id="rId4"/>
    <hyperlink ref="T24" r:id="rId5"/>
    <hyperlink ref="T25" r:id="rId6"/>
  </hyperlinks>
  <pageMargins left="0.98425196850393704" right="0.39370078740157483" top="0.78740157480314965" bottom="0.59055118110236227" header="0.51181102362204722" footer="0.51181102362204722"/>
  <pageSetup paperSize="9" orientation="portrait" r:id="rId7"/>
  <headerFooter alignWithMargins="0"/>
  <drawing r:id="rId8"/>
  <legacyDrawing r:id="rId9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"/>
  <sheetViews>
    <sheetView view="pageBreakPreview" zoomScaleNormal="100" zoomScaleSheetLayoutView="100" workbookViewId="0">
      <selection activeCell="L33" sqref="L33"/>
    </sheetView>
  </sheetViews>
  <sheetFormatPr defaultRowHeight="13.2" x14ac:dyDescent="0.2"/>
  <cols>
    <col min="1" max="17" width="5.6640625" customWidth="1"/>
    <col min="18" max="22" width="25.44140625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thickBot="1" x14ac:dyDescent="0.25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36"/>
      <c r="U4" s="1"/>
      <c r="V4" s="1"/>
    </row>
    <row r="5" spans="1:22" ht="26.25" customHeight="1" thickTop="1" thickBot="1" x14ac:dyDescent="0.25">
      <c r="A5" s="2" t="s">
        <v>5</v>
      </c>
      <c r="B5" s="3"/>
      <c r="C5" s="3"/>
      <c r="D5" s="83" t="s">
        <v>48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44" t="s">
        <v>121</v>
      </c>
      <c r="U5" s="6"/>
      <c r="V5" s="1"/>
    </row>
    <row r="6" spans="1:22" ht="26.25" customHeight="1" thickTop="1" thickBot="1" x14ac:dyDescent="0.25">
      <c r="A6" s="52" t="s">
        <v>7</v>
      </c>
      <c r="B6" s="53"/>
      <c r="C6" s="53"/>
      <c r="D6" s="54"/>
      <c r="E6" s="55" t="str">
        <f>VLOOKUP(D5,$R$4:$T$7,2,0)</f>
        <v>080-5550-1511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44" t="s">
        <v>120</v>
      </c>
      <c r="U6" s="1"/>
      <c r="V6" s="1"/>
    </row>
    <row r="7" spans="1:22" ht="26.25" customHeight="1" thickTop="1" x14ac:dyDescent="0.2">
      <c r="A7" s="84" t="s">
        <v>9</v>
      </c>
      <c r="B7" s="85"/>
      <c r="C7" s="85"/>
      <c r="D7" s="86"/>
      <c r="E7" s="55" t="str">
        <f>VLOOKUP(D5,$R$4:$T$7,3,0)</f>
        <v>yuya-kanno@onoryo.co.jp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/>
      <c r="S7" s="1"/>
      <c r="T7" s="3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50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102.9</v>
      </c>
      <c r="E10" s="81"/>
      <c r="F10" s="32" t="s">
        <v>43</v>
      </c>
      <c r="G10" s="82">
        <v>103.15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129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127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127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33" t="s">
        <v>128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124</v>
      </c>
      <c r="G15" s="19"/>
      <c r="H15" s="19"/>
      <c r="I15" s="19"/>
      <c r="J15" s="19"/>
      <c r="K15" s="19"/>
      <c r="L15" s="19"/>
      <c r="M15" s="19"/>
      <c r="N15" s="19"/>
      <c r="O15" s="20"/>
      <c r="R15" s="40"/>
      <c r="S15" s="40"/>
      <c r="T15" s="40"/>
      <c r="U15" s="40"/>
      <c r="V15" s="4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125</v>
      </c>
      <c r="G16" s="34"/>
      <c r="H16" s="34"/>
      <c r="I16" s="34"/>
      <c r="J16" s="34"/>
      <c r="K16" s="34"/>
      <c r="L16" s="34"/>
      <c r="M16" s="34"/>
      <c r="N16" s="34"/>
      <c r="O16" s="20"/>
      <c r="R16" s="41"/>
      <c r="S16" s="41"/>
      <c r="T16" s="41"/>
      <c r="U16" s="41"/>
      <c r="V16" s="41"/>
    </row>
    <row r="17" spans="1:22" ht="26.25" customHeight="1" x14ac:dyDescent="0.2">
      <c r="A17" s="7" t="s">
        <v>20</v>
      </c>
      <c r="B17" s="3"/>
      <c r="C17" s="3"/>
      <c r="D17" s="3"/>
      <c r="E17" s="13"/>
      <c r="F17" s="21" t="s">
        <v>21</v>
      </c>
      <c r="G17" s="22"/>
      <c r="H17" s="22"/>
      <c r="I17" s="22"/>
      <c r="J17" s="22"/>
      <c r="K17" s="75"/>
      <c r="L17" s="75"/>
      <c r="M17" s="75"/>
      <c r="N17" s="75"/>
      <c r="O17" s="76"/>
      <c r="R17" s="42"/>
      <c r="S17" s="41"/>
      <c r="T17" s="41"/>
      <c r="U17" s="41"/>
      <c r="V17" s="41"/>
    </row>
    <row r="18" spans="1:22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  <c r="R18" s="41"/>
      <c r="S18" s="41"/>
      <c r="T18" s="41"/>
      <c r="U18" s="41"/>
      <c r="V18" s="41"/>
    </row>
    <row r="19" spans="1:22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22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55" t="s">
        <v>126</v>
      </c>
      <c r="K20" s="56"/>
      <c r="L20" s="56"/>
      <c r="M20" s="56"/>
      <c r="N20" s="56"/>
      <c r="O20" s="57"/>
    </row>
    <row r="21" spans="1:22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22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22" ht="26.25" customHeight="1" thickBot="1" x14ac:dyDescent="0.25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22" ht="26.25" customHeight="1" thickTop="1" thickBot="1" x14ac:dyDescent="0.25">
      <c r="A24" s="8" t="s">
        <v>35</v>
      </c>
      <c r="B24" s="10"/>
      <c r="C24" s="67" t="s">
        <v>122</v>
      </c>
      <c r="D24" s="68"/>
      <c r="E24" s="68"/>
      <c r="F24" s="69"/>
      <c r="G24" s="70" t="s">
        <v>36</v>
      </c>
      <c r="H24" s="71"/>
      <c r="I24" s="72"/>
      <c r="J24" s="99" t="str">
        <f>VLOOKUP(C24,$R$24:$T$27,2,0)</f>
        <v>090-4318-9564</v>
      </c>
      <c r="K24" s="100"/>
      <c r="L24" s="100"/>
      <c r="M24" s="100" t="e">
        <f>VLOOKUP(L23,$R$4:$T$7,2,0)</f>
        <v>#N/A</v>
      </c>
      <c r="N24" s="100"/>
      <c r="O24" s="101"/>
      <c r="R24" s="1" t="s">
        <v>84</v>
      </c>
      <c r="S24" s="1" t="s">
        <v>85</v>
      </c>
      <c r="T24" s="45" t="s">
        <v>86</v>
      </c>
      <c r="U24" s="1"/>
      <c r="V24" s="1"/>
    </row>
    <row r="25" spans="1:22" ht="26.25" customHeight="1" thickTop="1" thickBot="1" x14ac:dyDescent="0.25">
      <c r="A25" s="15" t="s">
        <v>38</v>
      </c>
      <c r="B25" s="16"/>
      <c r="C25" s="16"/>
      <c r="D25" s="17"/>
      <c r="E25" s="90" t="str">
        <f>VLOOKUP(C24,$R$24:$T$27,3,0)</f>
        <v>thr7416427@docomo.ne.jp</v>
      </c>
      <c r="F25" s="91"/>
      <c r="G25" s="91"/>
      <c r="H25" s="91"/>
      <c r="I25" s="91"/>
      <c r="J25" s="91"/>
      <c r="K25" s="91"/>
      <c r="L25" s="91"/>
      <c r="M25" s="91"/>
      <c r="N25" s="91"/>
      <c r="O25" s="92"/>
      <c r="R25" s="1" t="s">
        <v>122</v>
      </c>
      <c r="S25" s="1" t="s">
        <v>76</v>
      </c>
      <c r="T25" s="45" t="s">
        <v>39</v>
      </c>
      <c r="U25" s="1"/>
      <c r="V25" s="1"/>
    </row>
    <row r="26" spans="1:22" ht="26.25" customHeight="1" thickTop="1" thickBot="1" x14ac:dyDescent="0.25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R26" s="1" t="s">
        <v>123</v>
      </c>
      <c r="S26" s="1" t="s">
        <v>81</v>
      </c>
      <c r="T26" s="45" t="s">
        <v>80</v>
      </c>
      <c r="U26" s="1"/>
      <c r="V26" s="1"/>
    </row>
    <row r="27" spans="1:22" ht="26.25" customHeight="1" thickTop="1" thickBot="1" x14ac:dyDescent="0.25">
      <c r="A27" s="103" t="s">
        <v>130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5"/>
      <c r="P27" s="26"/>
      <c r="Q27" s="26"/>
      <c r="R27" s="1"/>
      <c r="S27" s="1"/>
      <c r="T27" s="45"/>
      <c r="U27" s="1"/>
      <c r="V27" s="1"/>
    </row>
    <row r="28" spans="1:22" ht="26.25" customHeight="1" thickTop="1" x14ac:dyDescent="0.2">
      <c r="A28" s="103" t="s">
        <v>131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5"/>
      <c r="P28" s="26"/>
      <c r="Q28" s="26"/>
    </row>
    <row r="29" spans="1:22" ht="26.25" customHeigh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22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</sheetData>
  <mergeCells count="41">
    <mergeCell ref="A28:O28"/>
    <mergeCell ref="E25:O25"/>
    <mergeCell ref="C21:H21"/>
    <mergeCell ref="I21:O21"/>
    <mergeCell ref="G22:H22"/>
    <mergeCell ref="I22:O22"/>
    <mergeCell ref="G23:O23"/>
    <mergeCell ref="C24:F24"/>
    <mergeCell ref="G24:I24"/>
    <mergeCell ref="J24:O24"/>
    <mergeCell ref="D13:O13"/>
    <mergeCell ref="A15:E15"/>
    <mergeCell ref="A16:E16"/>
    <mergeCell ref="K17:O17"/>
    <mergeCell ref="A27:O27"/>
    <mergeCell ref="A18:C18"/>
    <mergeCell ref="G19:O19"/>
    <mergeCell ref="A20:C20"/>
    <mergeCell ref="D20:G20"/>
    <mergeCell ref="H20:I20"/>
    <mergeCell ref="J20:O20"/>
    <mergeCell ref="D12:O12"/>
    <mergeCell ref="D5:O5"/>
    <mergeCell ref="A6:D6"/>
    <mergeCell ref="E6:G6"/>
    <mergeCell ref="A7:D7"/>
    <mergeCell ref="E7:O7"/>
    <mergeCell ref="A8:B8"/>
    <mergeCell ref="F8:O8"/>
    <mergeCell ref="A9:B9"/>
    <mergeCell ref="H9:O9"/>
    <mergeCell ref="D10:E10"/>
    <mergeCell ref="G10:H10"/>
    <mergeCell ref="D11:O11"/>
    <mergeCell ref="A1:O1"/>
    <mergeCell ref="A3:B3"/>
    <mergeCell ref="C3:O3"/>
    <mergeCell ref="A4:B4"/>
    <mergeCell ref="C4:H4"/>
    <mergeCell ref="I4:J4"/>
    <mergeCell ref="K4:O4"/>
  </mergeCells>
  <phoneticPr fontId="3"/>
  <dataValidations count="2">
    <dataValidation type="list" allowBlank="1" showInputMessage="1" showErrorMessage="1" sqref="C24:F24">
      <formula1>$R$24:$R$27</formula1>
    </dataValidation>
    <dataValidation type="list" allowBlank="1" showInputMessage="1" showErrorMessage="1" sqref="D5:O5">
      <formula1>$R$4:$R$7</formula1>
    </dataValidation>
  </dataValidations>
  <hyperlinks>
    <hyperlink ref="E25" r:id="rId1" display="thr7416427@docomo.ne.jp"/>
    <hyperlink ref="T26" r:id="rId2"/>
    <hyperlink ref="T24" r:id="rId3"/>
    <hyperlink ref="T25" r:id="rId4"/>
    <hyperlink ref="T5:T6" r:id="rId5" display="thr7416425@docomo.ne.jp"/>
  </hyperlinks>
  <pageMargins left="0.98425196850393704" right="0.39370078740157483" top="0.78740157480314965" bottom="0.59055118110236227" header="0.51181102362204722" footer="0.51181102362204722"/>
  <pageSetup paperSize="9" orientation="portrait" r:id="rId6"/>
  <headerFooter alignWithMargins="0"/>
  <drawing r:id="rId7"/>
  <legacyDrawing r:id="rId8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"/>
  <sheetViews>
    <sheetView view="pageBreakPreview" zoomScaleNormal="100" zoomScaleSheetLayoutView="100" workbookViewId="0">
      <selection activeCell="L33" sqref="L33"/>
    </sheetView>
  </sheetViews>
  <sheetFormatPr defaultRowHeight="13.2" x14ac:dyDescent="0.2"/>
  <cols>
    <col min="1" max="17" width="5.6640625" customWidth="1"/>
    <col min="18" max="22" width="25.44140625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thickBot="1" x14ac:dyDescent="0.25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36"/>
      <c r="U4" s="1"/>
      <c r="V4" s="1"/>
    </row>
    <row r="5" spans="1:22" ht="26.25" customHeight="1" thickTop="1" thickBot="1" x14ac:dyDescent="0.25">
      <c r="A5" s="2" t="s">
        <v>5</v>
      </c>
      <c r="B5" s="3"/>
      <c r="C5" s="3"/>
      <c r="D5" s="83" t="s">
        <v>48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44" t="s">
        <v>121</v>
      </c>
      <c r="U5" s="6"/>
      <c r="V5" s="1"/>
    </row>
    <row r="6" spans="1:22" ht="26.25" customHeight="1" thickTop="1" thickBot="1" x14ac:dyDescent="0.25">
      <c r="A6" s="52" t="s">
        <v>7</v>
      </c>
      <c r="B6" s="53"/>
      <c r="C6" s="53"/>
      <c r="D6" s="54"/>
      <c r="E6" s="55" t="str">
        <f>VLOOKUP(D5,$R$4:$T$7,2,0)</f>
        <v>080-5550-1511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44" t="s">
        <v>120</v>
      </c>
      <c r="U6" s="1"/>
      <c r="V6" s="1"/>
    </row>
    <row r="7" spans="1:22" ht="26.25" customHeight="1" thickTop="1" x14ac:dyDescent="0.2">
      <c r="A7" s="84" t="s">
        <v>9</v>
      </c>
      <c r="B7" s="85"/>
      <c r="C7" s="85"/>
      <c r="D7" s="86"/>
      <c r="E7" s="55" t="str">
        <f>VLOOKUP(D5,$R$4:$T$7,3,0)</f>
        <v>yuya-kanno@onoryo.co.jp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/>
      <c r="S7" s="1"/>
      <c r="T7" s="3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50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111.8</v>
      </c>
      <c r="E10" s="81"/>
      <c r="F10" s="32" t="s">
        <v>43</v>
      </c>
      <c r="G10" s="82">
        <v>112.1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132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44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44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33" t="s">
        <v>133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134</v>
      </c>
      <c r="G15" s="19"/>
      <c r="H15" s="19"/>
      <c r="I15" s="19"/>
      <c r="J15" s="19"/>
      <c r="K15" s="19"/>
      <c r="L15" s="19"/>
      <c r="M15" s="19"/>
      <c r="N15" s="19"/>
      <c r="O15" s="20"/>
      <c r="R15" s="40"/>
      <c r="S15" s="40"/>
      <c r="T15" s="40"/>
      <c r="U15" s="40"/>
      <c r="V15" s="4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135</v>
      </c>
      <c r="G16" s="34"/>
      <c r="H16" s="34"/>
      <c r="I16" s="34"/>
      <c r="J16" s="34"/>
      <c r="K16" s="34"/>
      <c r="L16" s="34"/>
      <c r="M16" s="34"/>
      <c r="N16" s="34"/>
      <c r="O16" s="20"/>
      <c r="R16" s="41"/>
      <c r="S16" s="41"/>
      <c r="T16" s="41"/>
      <c r="U16" s="41"/>
      <c r="V16" s="41"/>
    </row>
    <row r="17" spans="1:22" ht="26.25" customHeight="1" x14ac:dyDescent="0.2">
      <c r="A17" s="7" t="s">
        <v>20</v>
      </c>
      <c r="B17" s="3"/>
      <c r="C17" s="3"/>
      <c r="D17" s="3"/>
      <c r="E17" s="13"/>
      <c r="F17" s="21" t="s">
        <v>21</v>
      </c>
      <c r="G17" s="22"/>
      <c r="H17" s="22"/>
      <c r="I17" s="22"/>
      <c r="J17" s="22"/>
      <c r="K17" s="75"/>
      <c r="L17" s="75"/>
      <c r="M17" s="75"/>
      <c r="N17" s="75"/>
      <c r="O17" s="76"/>
      <c r="R17" s="42"/>
      <c r="S17" s="41"/>
      <c r="T17" s="41"/>
      <c r="U17" s="41"/>
      <c r="V17" s="41"/>
    </row>
    <row r="18" spans="1:22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  <c r="R18" s="41"/>
      <c r="S18" s="41"/>
      <c r="T18" s="41"/>
      <c r="U18" s="41"/>
      <c r="V18" s="41"/>
    </row>
    <row r="19" spans="1:22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22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55" t="s">
        <v>126</v>
      </c>
      <c r="K20" s="56"/>
      <c r="L20" s="56"/>
      <c r="M20" s="56"/>
      <c r="N20" s="56"/>
      <c r="O20" s="57"/>
    </row>
    <row r="21" spans="1:22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22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22" ht="26.25" customHeight="1" thickBot="1" x14ac:dyDescent="0.25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22" ht="26.25" customHeight="1" thickTop="1" thickBot="1" x14ac:dyDescent="0.25">
      <c r="A24" s="8" t="s">
        <v>35</v>
      </c>
      <c r="B24" s="10"/>
      <c r="C24" s="67" t="s">
        <v>122</v>
      </c>
      <c r="D24" s="68"/>
      <c r="E24" s="68"/>
      <c r="F24" s="69"/>
      <c r="G24" s="70" t="s">
        <v>36</v>
      </c>
      <c r="H24" s="71"/>
      <c r="I24" s="72"/>
      <c r="J24" s="99" t="str">
        <f>VLOOKUP(C24,$R$24:$T$27,2,0)</f>
        <v>090-4318-9564</v>
      </c>
      <c r="K24" s="100"/>
      <c r="L24" s="100"/>
      <c r="M24" s="100" t="e">
        <f>VLOOKUP(L23,$R$4:$T$7,2,0)</f>
        <v>#N/A</v>
      </c>
      <c r="N24" s="100"/>
      <c r="O24" s="101"/>
      <c r="R24" s="1" t="s">
        <v>84</v>
      </c>
      <c r="S24" s="1" t="s">
        <v>85</v>
      </c>
      <c r="T24" s="45" t="s">
        <v>86</v>
      </c>
      <c r="U24" s="1"/>
      <c r="V24" s="1"/>
    </row>
    <row r="25" spans="1:22" ht="26.25" customHeight="1" thickTop="1" thickBot="1" x14ac:dyDescent="0.25">
      <c r="A25" s="15" t="s">
        <v>38</v>
      </c>
      <c r="B25" s="16"/>
      <c r="C25" s="16"/>
      <c r="D25" s="17"/>
      <c r="E25" s="90" t="str">
        <f>VLOOKUP(C24,$R$24:$T$27,3,0)</f>
        <v>thr7416427@docomo.ne.jp</v>
      </c>
      <c r="F25" s="91"/>
      <c r="G25" s="91"/>
      <c r="H25" s="91"/>
      <c r="I25" s="91"/>
      <c r="J25" s="91"/>
      <c r="K25" s="91"/>
      <c r="L25" s="91"/>
      <c r="M25" s="91"/>
      <c r="N25" s="91"/>
      <c r="O25" s="92"/>
      <c r="R25" s="1" t="s">
        <v>122</v>
      </c>
      <c r="S25" s="1" t="s">
        <v>76</v>
      </c>
      <c r="T25" s="45" t="s">
        <v>39</v>
      </c>
      <c r="U25" s="1"/>
      <c r="V25" s="1"/>
    </row>
    <row r="26" spans="1:22" ht="26.25" customHeight="1" thickTop="1" thickBot="1" x14ac:dyDescent="0.25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R26" s="1" t="s">
        <v>123</v>
      </c>
      <c r="S26" s="1" t="s">
        <v>81</v>
      </c>
      <c r="T26" s="45" t="s">
        <v>80</v>
      </c>
      <c r="U26" s="1"/>
      <c r="V26" s="1"/>
    </row>
    <row r="27" spans="1:22" ht="26.25" customHeight="1" thickTop="1" thickBot="1" x14ac:dyDescent="0.25">
      <c r="A27" s="103" t="s">
        <v>136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5"/>
      <c r="P27" s="26"/>
      <c r="Q27" s="26"/>
      <c r="R27" s="1"/>
      <c r="S27" s="1"/>
      <c r="T27" s="45"/>
      <c r="U27" s="1"/>
      <c r="V27" s="1"/>
    </row>
    <row r="28" spans="1:22" ht="26.25" customHeight="1" thickTop="1" x14ac:dyDescent="0.2">
      <c r="A28" s="103" t="s">
        <v>137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5"/>
      <c r="P28" s="26"/>
      <c r="Q28" s="26"/>
    </row>
    <row r="29" spans="1:22" ht="26.25" customHeigh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22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</sheetData>
  <mergeCells count="41">
    <mergeCell ref="A1:O1"/>
    <mergeCell ref="A3:B3"/>
    <mergeCell ref="C3:O3"/>
    <mergeCell ref="A4:B4"/>
    <mergeCell ref="C4:H4"/>
    <mergeCell ref="I4:J4"/>
    <mergeCell ref="K4:O4"/>
    <mergeCell ref="D5:O5"/>
    <mergeCell ref="A6:D6"/>
    <mergeCell ref="E6:G6"/>
    <mergeCell ref="A7:D7"/>
    <mergeCell ref="E7:O7"/>
    <mergeCell ref="A8:B8"/>
    <mergeCell ref="F8:O8"/>
    <mergeCell ref="A9:B9"/>
    <mergeCell ref="H9:O9"/>
    <mergeCell ref="D10:E10"/>
    <mergeCell ref="G10:H10"/>
    <mergeCell ref="D11:O11"/>
    <mergeCell ref="D12:O12"/>
    <mergeCell ref="D13:O13"/>
    <mergeCell ref="A15:E15"/>
    <mergeCell ref="A16:E16"/>
    <mergeCell ref="K17:O17"/>
    <mergeCell ref="A18:C18"/>
    <mergeCell ref="G19:O19"/>
    <mergeCell ref="A20:C20"/>
    <mergeCell ref="D20:G20"/>
    <mergeCell ref="H20:I20"/>
    <mergeCell ref="J20:O20"/>
    <mergeCell ref="C21:H21"/>
    <mergeCell ref="I21:O21"/>
    <mergeCell ref="E25:O25"/>
    <mergeCell ref="A27:O27"/>
    <mergeCell ref="A28:O28"/>
    <mergeCell ref="G22:H22"/>
    <mergeCell ref="I22:O22"/>
    <mergeCell ref="G23:O23"/>
    <mergeCell ref="C24:F24"/>
    <mergeCell ref="G24:I24"/>
    <mergeCell ref="J24:O24"/>
  </mergeCells>
  <phoneticPr fontId="3"/>
  <dataValidations count="2">
    <dataValidation type="list" allowBlank="1" showInputMessage="1" showErrorMessage="1" sqref="D5:O5">
      <formula1>$R$4:$R$7</formula1>
    </dataValidation>
    <dataValidation type="list" allowBlank="1" showInputMessage="1" showErrorMessage="1" sqref="C24:F24">
      <formula1>$R$24:$R$27</formula1>
    </dataValidation>
  </dataValidations>
  <hyperlinks>
    <hyperlink ref="E25" r:id="rId1" display="thr7416427@docomo.ne.jp"/>
    <hyperlink ref="T26" r:id="rId2"/>
    <hyperlink ref="T24" r:id="rId3"/>
    <hyperlink ref="T25" r:id="rId4"/>
    <hyperlink ref="T5:T6" r:id="rId5" display="thr7416425@docomo.ne.jp"/>
  </hyperlinks>
  <pageMargins left="0.98425196850393704" right="0.39370078740157483" top="0.78740157480314965" bottom="0.59055118110236227" header="0.51181102362204722" footer="0.51181102362204722"/>
  <pageSetup paperSize="9" orientation="portrait" r:id="rId6"/>
  <headerFooter alignWithMargins="0"/>
  <drawing r:id="rId7"/>
  <legacyDrawing r:id="rId8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"/>
  <sheetViews>
    <sheetView view="pageBreakPreview" topLeftCell="A10" zoomScaleNormal="100" zoomScaleSheetLayoutView="100" workbookViewId="0">
      <selection activeCell="L33" sqref="L33"/>
    </sheetView>
  </sheetViews>
  <sheetFormatPr defaultRowHeight="13.2" x14ac:dyDescent="0.2"/>
  <cols>
    <col min="1" max="17" width="5.6640625" customWidth="1"/>
    <col min="18" max="22" width="25.44140625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thickBot="1" x14ac:dyDescent="0.25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36"/>
      <c r="U4" s="1"/>
      <c r="V4" s="1"/>
    </row>
    <row r="5" spans="1:22" ht="26.25" customHeight="1" thickTop="1" thickBot="1" x14ac:dyDescent="0.25">
      <c r="A5" s="2" t="s">
        <v>5</v>
      </c>
      <c r="B5" s="3"/>
      <c r="C5" s="3"/>
      <c r="D5" s="83" t="s">
        <v>48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44" t="s">
        <v>121</v>
      </c>
      <c r="U5" s="6"/>
      <c r="V5" s="1"/>
    </row>
    <row r="6" spans="1:22" ht="26.25" customHeight="1" thickTop="1" thickBot="1" x14ac:dyDescent="0.25">
      <c r="A6" s="52" t="s">
        <v>7</v>
      </c>
      <c r="B6" s="53"/>
      <c r="C6" s="53"/>
      <c r="D6" s="54"/>
      <c r="E6" s="55" t="str">
        <f>VLOOKUP(D5,$R$4:$T$7,2,0)</f>
        <v>080-5550-1511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44" t="s">
        <v>120</v>
      </c>
      <c r="U6" s="1"/>
      <c r="V6" s="1"/>
    </row>
    <row r="7" spans="1:22" ht="26.25" customHeight="1" thickTop="1" x14ac:dyDescent="0.2">
      <c r="A7" s="84" t="s">
        <v>9</v>
      </c>
      <c r="B7" s="85"/>
      <c r="C7" s="85"/>
      <c r="D7" s="86"/>
      <c r="E7" s="55" t="str">
        <f>VLOOKUP(D5,$R$4:$T$7,3,0)</f>
        <v>yuya-kanno@onoryo.co.jp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/>
      <c r="S7" s="1"/>
      <c r="T7" s="3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74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124.7</v>
      </c>
      <c r="E10" s="81"/>
      <c r="F10" s="32" t="s">
        <v>43</v>
      </c>
      <c r="G10" s="82">
        <v>124.8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140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44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44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33" t="s">
        <v>133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134</v>
      </c>
      <c r="G15" s="19"/>
      <c r="H15" s="19"/>
      <c r="I15" s="19"/>
      <c r="J15" s="19"/>
      <c r="K15" s="19"/>
      <c r="L15" s="19"/>
      <c r="M15" s="19"/>
      <c r="N15" s="19"/>
      <c r="O15" s="20"/>
      <c r="R15" s="40"/>
      <c r="S15" s="40"/>
      <c r="T15" s="40"/>
      <c r="U15" s="40"/>
      <c r="V15" s="4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141</v>
      </c>
      <c r="G16" s="34"/>
      <c r="H16" s="34"/>
      <c r="I16" s="34"/>
      <c r="J16" s="34"/>
      <c r="K16" s="34"/>
      <c r="L16" s="34"/>
      <c r="M16" s="34"/>
      <c r="N16" s="34"/>
      <c r="O16" s="20"/>
      <c r="R16" s="41"/>
      <c r="S16" s="41"/>
      <c r="T16" s="41"/>
      <c r="U16" s="41"/>
      <c r="V16" s="41"/>
    </row>
    <row r="17" spans="1:22" ht="26.25" customHeight="1" x14ac:dyDescent="0.2">
      <c r="A17" s="7" t="s">
        <v>20</v>
      </c>
      <c r="B17" s="3"/>
      <c r="C17" s="3"/>
      <c r="D17" s="3"/>
      <c r="E17" s="13"/>
      <c r="F17" s="21" t="s">
        <v>21</v>
      </c>
      <c r="G17" s="22"/>
      <c r="H17" s="22"/>
      <c r="I17" s="22"/>
      <c r="J17" s="22"/>
      <c r="K17" s="75"/>
      <c r="L17" s="75"/>
      <c r="M17" s="75"/>
      <c r="N17" s="75"/>
      <c r="O17" s="76"/>
      <c r="R17" s="42"/>
      <c r="S17" s="41"/>
      <c r="T17" s="41"/>
      <c r="U17" s="41"/>
      <c r="V17" s="41"/>
    </row>
    <row r="18" spans="1:22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  <c r="R18" s="41"/>
      <c r="S18" s="41"/>
      <c r="T18" s="41"/>
      <c r="U18" s="41"/>
      <c r="V18" s="41"/>
    </row>
    <row r="19" spans="1:22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22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55" t="s">
        <v>126</v>
      </c>
      <c r="K20" s="56"/>
      <c r="L20" s="56"/>
      <c r="M20" s="56"/>
      <c r="N20" s="56"/>
      <c r="O20" s="57"/>
    </row>
    <row r="21" spans="1:22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22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22" ht="26.25" customHeight="1" thickBot="1" x14ac:dyDescent="0.25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22" ht="26.25" customHeight="1" thickTop="1" thickBot="1" x14ac:dyDescent="0.25">
      <c r="A24" s="8" t="s">
        <v>35</v>
      </c>
      <c r="B24" s="10"/>
      <c r="C24" s="67" t="s">
        <v>122</v>
      </c>
      <c r="D24" s="68"/>
      <c r="E24" s="68"/>
      <c r="F24" s="69"/>
      <c r="G24" s="70" t="s">
        <v>36</v>
      </c>
      <c r="H24" s="71"/>
      <c r="I24" s="72"/>
      <c r="J24" s="99" t="str">
        <f>VLOOKUP(C24,$R$24:$T$27,2,0)</f>
        <v>090-4318-9564</v>
      </c>
      <c r="K24" s="100"/>
      <c r="L24" s="100"/>
      <c r="M24" s="100" t="e">
        <f>VLOOKUP(L23,$R$4:$T$7,2,0)</f>
        <v>#N/A</v>
      </c>
      <c r="N24" s="100"/>
      <c r="O24" s="101"/>
      <c r="R24" s="1" t="s">
        <v>84</v>
      </c>
      <c r="S24" s="1" t="s">
        <v>85</v>
      </c>
      <c r="T24" s="45" t="s">
        <v>86</v>
      </c>
      <c r="U24" s="1"/>
      <c r="V24" s="1"/>
    </row>
    <row r="25" spans="1:22" ht="26.25" customHeight="1" thickTop="1" thickBot="1" x14ac:dyDescent="0.25">
      <c r="A25" s="15" t="s">
        <v>38</v>
      </c>
      <c r="B25" s="16"/>
      <c r="C25" s="16"/>
      <c r="D25" s="17"/>
      <c r="E25" s="90" t="str">
        <f>VLOOKUP(C24,$R$24:$T$27,3,0)</f>
        <v>thr7416427@docomo.ne.jp</v>
      </c>
      <c r="F25" s="91"/>
      <c r="G25" s="91"/>
      <c r="H25" s="91"/>
      <c r="I25" s="91"/>
      <c r="J25" s="91"/>
      <c r="K25" s="91"/>
      <c r="L25" s="91"/>
      <c r="M25" s="91"/>
      <c r="N25" s="91"/>
      <c r="O25" s="92"/>
      <c r="R25" s="1" t="s">
        <v>122</v>
      </c>
      <c r="S25" s="1" t="s">
        <v>76</v>
      </c>
      <c r="T25" s="45" t="s">
        <v>39</v>
      </c>
      <c r="U25" s="1"/>
      <c r="V25" s="1"/>
    </row>
    <row r="26" spans="1:22" ht="26.25" customHeight="1" thickTop="1" thickBot="1" x14ac:dyDescent="0.25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R26" s="1" t="s">
        <v>123</v>
      </c>
      <c r="S26" s="1" t="s">
        <v>81</v>
      </c>
      <c r="T26" s="45" t="s">
        <v>80</v>
      </c>
      <c r="U26" s="1"/>
      <c r="V26" s="1"/>
    </row>
    <row r="27" spans="1:22" ht="26.25" customHeight="1" thickTop="1" thickBot="1" x14ac:dyDescent="0.25">
      <c r="A27" s="103" t="s">
        <v>142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5"/>
      <c r="P27" s="26"/>
      <c r="Q27" s="26"/>
      <c r="R27" s="1"/>
      <c r="S27" s="1"/>
      <c r="T27" s="45"/>
      <c r="U27" s="1"/>
      <c r="V27" s="1"/>
    </row>
    <row r="28" spans="1:22" ht="26.25" customHeight="1" thickTop="1" x14ac:dyDescent="0.2">
      <c r="A28" s="103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5"/>
      <c r="P28" s="26"/>
      <c r="Q28" s="26"/>
    </row>
    <row r="29" spans="1:22" ht="26.25" customHeigh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22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</sheetData>
  <mergeCells count="41">
    <mergeCell ref="A1:O1"/>
    <mergeCell ref="A3:B3"/>
    <mergeCell ref="C3:O3"/>
    <mergeCell ref="A4:B4"/>
    <mergeCell ref="C4:H4"/>
    <mergeCell ref="I4:J4"/>
    <mergeCell ref="K4:O4"/>
    <mergeCell ref="D5:O5"/>
    <mergeCell ref="A6:D6"/>
    <mergeCell ref="E6:G6"/>
    <mergeCell ref="A7:D7"/>
    <mergeCell ref="E7:O7"/>
    <mergeCell ref="A8:B8"/>
    <mergeCell ref="F8:O8"/>
    <mergeCell ref="A9:B9"/>
    <mergeCell ref="H9:O9"/>
    <mergeCell ref="D10:E10"/>
    <mergeCell ref="G10:H10"/>
    <mergeCell ref="D11:O11"/>
    <mergeCell ref="D12:O12"/>
    <mergeCell ref="D13:O13"/>
    <mergeCell ref="A15:E15"/>
    <mergeCell ref="A16:E16"/>
    <mergeCell ref="K17:O17"/>
    <mergeCell ref="A18:C18"/>
    <mergeCell ref="G19:O19"/>
    <mergeCell ref="A20:C20"/>
    <mergeCell ref="D20:G20"/>
    <mergeCell ref="H20:I20"/>
    <mergeCell ref="J20:O20"/>
    <mergeCell ref="C21:H21"/>
    <mergeCell ref="I21:O21"/>
    <mergeCell ref="E25:O25"/>
    <mergeCell ref="A27:O27"/>
    <mergeCell ref="A28:O28"/>
    <mergeCell ref="G22:H22"/>
    <mergeCell ref="I22:O22"/>
    <mergeCell ref="G23:O23"/>
    <mergeCell ref="C24:F24"/>
    <mergeCell ref="G24:I24"/>
    <mergeCell ref="J24:O24"/>
  </mergeCells>
  <phoneticPr fontId="3"/>
  <dataValidations count="2">
    <dataValidation type="list" allowBlank="1" showInputMessage="1" showErrorMessage="1" sqref="C24:F24">
      <formula1>$R$24:$R$27</formula1>
    </dataValidation>
    <dataValidation type="list" allowBlank="1" showInputMessage="1" showErrorMessage="1" sqref="D5:O5">
      <formula1>$R$4:$R$7</formula1>
    </dataValidation>
  </dataValidations>
  <hyperlinks>
    <hyperlink ref="E25" r:id="rId1" display="thr7416427@docomo.ne.jp"/>
    <hyperlink ref="T26" r:id="rId2"/>
    <hyperlink ref="T24" r:id="rId3"/>
    <hyperlink ref="T25" r:id="rId4"/>
    <hyperlink ref="T5:T6" r:id="rId5" display="thr7416425@docomo.ne.jp"/>
  </hyperlinks>
  <pageMargins left="0.98425196850393704" right="0.39370078740157483" top="0.78740157480314965" bottom="0.59055118110236227" header="0.51181102362204722" footer="0.51181102362204722"/>
  <pageSetup paperSize="9" orientation="portrait" r:id="rId6"/>
  <headerFooter alignWithMargins="0"/>
  <drawing r:id="rId7"/>
  <legacyDrawing r:id="rId8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"/>
  <sheetViews>
    <sheetView view="pageBreakPreview" topLeftCell="A7" zoomScaleNormal="100" zoomScaleSheetLayoutView="100" workbookViewId="0">
      <selection activeCell="L33" sqref="L33"/>
    </sheetView>
  </sheetViews>
  <sheetFormatPr defaultRowHeight="13.2" x14ac:dyDescent="0.2"/>
  <cols>
    <col min="1" max="17" width="5.6640625" customWidth="1"/>
    <col min="18" max="22" width="25.44140625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thickBot="1" x14ac:dyDescent="0.25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36"/>
      <c r="U4" s="1"/>
      <c r="V4" s="1"/>
    </row>
    <row r="5" spans="1:22" ht="26.25" customHeight="1" thickTop="1" thickBot="1" x14ac:dyDescent="0.25">
      <c r="A5" s="2" t="s">
        <v>5</v>
      </c>
      <c r="B5" s="3"/>
      <c r="C5" s="3"/>
      <c r="D5" s="83" t="s">
        <v>48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44" t="s">
        <v>121</v>
      </c>
      <c r="U5" s="6"/>
      <c r="V5" s="1"/>
    </row>
    <row r="6" spans="1:22" ht="26.25" customHeight="1" thickTop="1" thickBot="1" x14ac:dyDescent="0.25">
      <c r="A6" s="52" t="s">
        <v>7</v>
      </c>
      <c r="B6" s="53"/>
      <c r="C6" s="53"/>
      <c r="D6" s="54"/>
      <c r="E6" s="55" t="str">
        <f>VLOOKUP(D5,$R$4:$T$7,2,0)</f>
        <v>080-5550-1511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44" t="s">
        <v>120</v>
      </c>
      <c r="U6" s="1"/>
      <c r="V6" s="1"/>
    </row>
    <row r="7" spans="1:22" ht="26.25" customHeight="1" thickTop="1" x14ac:dyDescent="0.2">
      <c r="A7" s="84" t="s">
        <v>9</v>
      </c>
      <c r="B7" s="85"/>
      <c r="C7" s="85"/>
      <c r="D7" s="86"/>
      <c r="E7" s="55" t="str">
        <f>VLOOKUP(D5,$R$4:$T$7,3,0)</f>
        <v>yuya-kanno@onoryo.co.jp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/>
      <c r="S7" s="1"/>
      <c r="T7" s="3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50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120.4</v>
      </c>
      <c r="E10" s="81"/>
      <c r="F10" s="32" t="s">
        <v>43</v>
      </c>
      <c r="G10" s="82">
        <v>120.8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138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44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44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33" t="s">
        <v>133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134</v>
      </c>
      <c r="G15" s="19"/>
      <c r="H15" s="19"/>
      <c r="I15" s="19"/>
      <c r="J15" s="19"/>
      <c r="K15" s="19"/>
      <c r="L15" s="19"/>
      <c r="M15" s="19"/>
      <c r="N15" s="19"/>
      <c r="O15" s="20"/>
      <c r="R15" s="40"/>
      <c r="S15" s="40"/>
      <c r="T15" s="40"/>
      <c r="U15" s="40"/>
      <c r="V15" s="4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139</v>
      </c>
      <c r="G16" s="34"/>
      <c r="H16" s="34"/>
      <c r="I16" s="34"/>
      <c r="J16" s="34"/>
      <c r="K16" s="34"/>
      <c r="L16" s="34"/>
      <c r="M16" s="34"/>
      <c r="N16" s="34"/>
      <c r="O16" s="20"/>
      <c r="R16" s="41"/>
      <c r="S16" s="41"/>
      <c r="T16" s="41"/>
      <c r="U16" s="41"/>
      <c r="V16" s="41"/>
    </row>
    <row r="17" spans="1:22" ht="26.25" customHeight="1" x14ac:dyDescent="0.2">
      <c r="A17" s="7" t="s">
        <v>20</v>
      </c>
      <c r="B17" s="3"/>
      <c r="C17" s="3"/>
      <c r="D17" s="3"/>
      <c r="E17" s="13"/>
      <c r="F17" s="21" t="s">
        <v>21</v>
      </c>
      <c r="G17" s="22"/>
      <c r="H17" s="22"/>
      <c r="I17" s="22"/>
      <c r="J17" s="22"/>
      <c r="K17" s="75"/>
      <c r="L17" s="75"/>
      <c r="M17" s="75"/>
      <c r="N17" s="75"/>
      <c r="O17" s="76"/>
      <c r="R17" s="42"/>
      <c r="S17" s="41"/>
      <c r="T17" s="41"/>
      <c r="U17" s="41"/>
      <c r="V17" s="41"/>
    </row>
    <row r="18" spans="1:22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  <c r="R18" s="41"/>
      <c r="S18" s="41"/>
      <c r="T18" s="41"/>
      <c r="U18" s="41"/>
      <c r="V18" s="41"/>
    </row>
    <row r="19" spans="1:22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22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55" t="s">
        <v>126</v>
      </c>
      <c r="K20" s="56"/>
      <c r="L20" s="56"/>
      <c r="M20" s="56"/>
      <c r="N20" s="56"/>
      <c r="O20" s="57"/>
    </row>
    <row r="21" spans="1:22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22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22" ht="26.25" customHeight="1" thickBot="1" x14ac:dyDescent="0.25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22" ht="26.25" customHeight="1" thickTop="1" thickBot="1" x14ac:dyDescent="0.25">
      <c r="A24" s="8" t="s">
        <v>35</v>
      </c>
      <c r="B24" s="10"/>
      <c r="C24" s="67" t="s">
        <v>122</v>
      </c>
      <c r="D24" s="68"/>
      <c r="E24" s="68"/>
      <c r="F24" s="69"/>
      <c r="G24" s="70" t="s">
        <v>36</v>
      </c>
      <c r="H24" s="71"/>
      <c r="I24" s="72"/>
      <c r="J24" s="99" t="str">
        <f>VLOOKUP(C24,$R$24:$T$27,2,0)</f>
        <v>090-4318-9564</v>
      </c>
      <c r="K24" s="100"/>
      <c r="L24" s="100"/>
      <c r="M24" s="100" t="e">
        <f>VLOOKUP(L23,$R$4:$T$7,2,0)</f>
        <v>#N/A</v>
      </c>
      <c r="N24" s="100"/>
      <c r="O24" s="101"/>
      <c r="R24" s="1" t="s">
        <v>84</v>
      </c>
      <c r="S24" s="1" t="s">
        <v>85</v>
      </c>
      <c r="T24" s="45" t="s">
        <v>86</v>
      </c>
      <c r="U24" s="1"/>
      <c r="V24" s="1"/>
    </row>
    <row r="25" spans="1:22" ht="26.25" customHeight="1" thickTop="1" thickBot="1" x14ac:dyDescent="0.25">
      <c r="A25" s="15" t="s">
        <v>38</v>
      </c>
      <c r="B25" s="16"/>
      <c r="C25" s="16"/>
      <c r="D25" s="17"/>
      <c r="E25" s="90" t="str">
        <f>VLOOKUP(C24,$R$24:$T$27,3,0)</f>
        <v>thr7416427@docomo.ne.jp</v>
      </c>
      <c r="F25" s="91"/>
      <c r="G25" s="91"/>
      <c r="H25" s="91"/>
      <c r="I25" s="91"/>
      <c r="J25" s="91"/>
      <c r="K25" s="91"/>
      <c r="L25" s="91"/>
      <c r="M25" s="91"/>
      <c r="N25" s="91"/>
      <c r="O25" s="92"/>
      <c r="R25" s="1" t="s">
        <v>122</v>
      </c>
      <c r="S25" s="1" t="s">
        <v>76</v>
      </c>
      <c r="T25" s="45" t="s">
        <v>39</v>
      </c>
      <c r="U25" s="1"/>
      <c r="V25" s="1"/>
    </row>
    <row r="26" spans="1:22" ht="26.25" customHeight="1" thickTop="1" thickBot="1" x14ac:dyDescent="0.25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R26" s="1" t="s">
        <v>123</v>
      </c>
      <c r="S26" s="1" t="s">
        <v>81</v>
      </c>
      <c r="T26" s="45" t="s">
        <v>80</v>
      </c>
      <c r="U26" s="1"/>
      <c r="V26" s="1"/>
    </row>
    <row r="27" spans="1:22" ht="26.25" customHeight="1" thickTop="1" thickBot="1" x14ac:dyDescent="0.25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5"/>
      <c r="P27" s="26"/>
      <c r="Q27" s="26"/>
      <c r="R27" s="1"/>
      <c r="S27" s="1"/>
      <c r="T27" s="45"/>
      <c r="U27" s="1"/>
      <c r="V27" s="1"/>
    </row>
    <row r="28" spans="1:22" ht="26.25" customHeight="1" thickTop="1" x14ac:dyDescent="0.2">
      <c r="A28" s="103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5"/>
      <c r="P28" s="26"/>
      <c r="Q28" s="26"/>
    </row>
    <row r="29" spans="1:22" ht="26.25" customHeigh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22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</sheetData>
  <mergeCells count="41">
    <mergeCell ref="A1:O1"/>
    <mergeCell ref="A3:B3"/>
    <mergeCell ref="C3:O3"/>
    <mergeCell ref="A4:B4"/>
    <mergeCell ref="C4:H4"/>
    <mergeCell ref="I4:J4"/>
    <mergeCell ref="K4:O4"/>
    <mergeCell ref="D5:O5"/>
    <mergeCell ref="A6:D6"/>
    <mergeCell ref="E6:G6"/>
    <mergeCell ref="A7:D7"/>
    <mergeCell ref="E7:O7"/>
    <mergeCell ref="A8:B8"/>
    <mergeCell ref="F8:O8"/>
    <mergeCell ref="A9:B9"/>
    <mergeCell ref="H9:O9"/>
    <mergeCell ref="D10:E10"/>
    <mergeCell ref="G10:H10"/>
    <mergeCell ref="D11:O11"/>
    <mergeCell ref="D12:O12"/>
    <mergeCell ref="D13:O13"/>
    <mergeCell ref="A15:E15"/>
    <mergeCell ref="A16:E16"/>
    <mergeCell ref="K17:O17"/>
    <mergeCell ref="A18:C18"/>
    <mergeCell ref="G19:O19"/>
    <mergeCell ref="A20:C20"/>
    <mergeCell ref="D20:G20"/>
    <mergeCell ref="H20:I20"/>
    <mergeCell ref="J20:O20"/>
    <mergeCell ref="C21:H21"/>
    <mergeCell ref="I21:O21"/>
    <mergeCell ref="E25:O25"/>
    <mergeCell ref="A27:O27"/>
    <mergeCell ref="A28:O28"/>
    <mergeCell ref="G22:H22"/>
    <mergeCell ref="I22:O22"/>
    <mergeCell ref="G23:O23"/>
    <mergeCell ref="C24:F24"/>
    <mergeCell ref="G24:I24"/>
    <mergeCell ref="J24:O24"/>
  </mergeCells>
  <phoneticPr fontId="3"/>
  <dataValidations count="2">
    <dataValidation type="list" allowBlank="1" showInputMessage="1" showErrorMessage="1" sqref="D5:O5">
      <formula1>$R$4:$R$7</formula1>
    </dataValidation>
    <dataValidation type="list" allowBlank="1" showInputMessage="1" showErrorMessage="1" sqref="C24:F24">
      <formula1>$R$24:$R$27</formula1>
    </dataValidation>
  </dataValidations>
  <hyperlinks>
    <hyperlink ref="E25" r:id="rId1" display="thr7416427@docomo.ne.jp"/>
    <hyperlink ref="T26" r:id="rId2"/>
    <hyperlink ref="T24" r:id="rId3"/>
    <hyperlink ref="T25" r:id="rId4"/>
    <hyperlink ref="T5:T6" r:id="rId5" display="thr7416425@docomo.ne.jp"/>
  </hyperlinks>
  <pageMargins left="0.98425196850393704" right="0.39370078740157483" top="0.78740157480314965" bottom="0.59055118110236227" header="0.51181102362204722" footer="0.51181102362204722"/>
  <pageSetup paperSize="9" orientation="portrait" r:id="rId6"/>
  <headerFooter alignWithMargins="0"/>
  <drawing r:id="rId7"/>
  <legacyDrawing r:id="rId8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"/>
  <sheetViews>
    <sheetView view="pageBreakPreview" zoomScaleNormal="100" zoomScaleSheetLayoutView="100" workbookViewId="0">
      <selection activeCell="L33" sqref="L33"/>
    </sheetView>
  </sheetViews>
  <sheetFormatPr defaultRowHeight="13.2" x14ac:dyDescent="0.2"/>
  <cols>
    <col min="1" max="17" width="5.6640625" customWidth="1"/>
    <col min="18" max="22" width="25.44140625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thickBot="1" x14ac:dyDescent="0.25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36"/>
      <c r="U4" s="1"/>
      <c r="V4" s="1"/>
    </row>
    <row r="5" spans="1:22" ht="26.25" customHeight="1" thickTop="1" thickBot="1" x14ac:dyDescent="0.25">
      <c r="A5" s="2" t="s">
        <v>5</v>
      </c>
      <c r="B5" s="3"/>
      <c r="C5" s="3"/>
      <c r="D5" s="83" t="s">
        <v>48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44" t="s">
        <v>121</v>
      </c>
      <c r="U5" s="6"/>
      <c r="V5" s="1"/>
    </row>
    <row r="6" spans="1:22" ht="26.25" customHeight="1" thickTop="1" thickBot="1" x14ac:dyDescent="0.25">
      <c r="A6" s="52" t="s">
        <v>7</v>
      </c>
      <c r="B6" s="53"/>
      <c r="C6" s="53"/>
      <c r="D6" s="54"/>
      <c r="E6" s="55" t="str">
        <f>VLOOKUP(D5,$R$4:$T$7,2,0)</f>
        <v>080-5550-1511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44" t="s">
        <v>120</v>
      </c>
      <c r="U6" s="1"/>
      <c r="V6" s="1"/>
    </row>
    <row r="7" spans="1:22" ht="26.25" customHeight="1" thickTop="1" x14ac:dyDescent="0.2">
      <c r="A7" s="84" t="s">
        <v>9</v>
      </c>
      <c r="B7" s="85"/>
      <c r="C7" s="85"/>
      <c r="D7" s="86"/>
      <c r="E7" s="55" t="str">
        <f>VLOOKUP(D5,$R$4:$T$7,3,0)</f>
        <v>yuya-kanno@onoryo.co.jp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/>
      <c r="S7" s="1"/>
      <c r="T7" s="3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50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120.4</v>
      </c>
      <c r="E10" s="81"/>
      <c r="F10" s="32" t="s">
        <v>43</v>
      </c>
      <c r="G10" s="82">
        <v>120.8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138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44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44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33" t="s">
        <v>133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134</v>
      </c>
      <c r="G15" s="19"/>
      <c r="H15" s="19"/>
      <c r="I15" s="19"/>
      <c r="J15" s="19"/>
      <c r="K15" s="19"/>
      <c r="L15" s="19"/>
      <c r="M15" s="19"/>
      <c r="N15" s="19"/>
      <c r="O15" s="20"/>
      <c r="R15" s="40"/>
      <c r="S15" s="40"/>
      <c r="T15" s="40"/>
      <c r="U15" s="40"/>
      <c r="V15" s="4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143</v>
      </c>
      <c r="G16" s="34"/>
      <c r="H16" s="34"/>
      <c r="I16" s="34"/>
      <c r="J16" s="34"/>
      <c r="K16" s="34"/>
      <c r="L16" s="34"/>
      <c r="M16" s="34"/>
      <c r="N16" s="34"/>
      <c r="O16" s="20"/>
      <c r="R16" s="41"/>
      <c r="S16" s="41"/>
      <c r="T16" s="41"/>
      <c r="U16" s="41"/>
      <c r="V16" s="41"/>
    </row>
    <row r="17" spans="1:22" ht="26.25" customHeight="1" x14ac:dyDescent="0.2">
      <c r="A17" s="7" t="s">
        <v>20</v>
      </c>
      <c r="B17" s="3"/>
      <c r="C17" s="3"/>
      <c r="D17" s="3"/>
      <c r="E17" s="13"/>
      <c r="F17" s="21" t="s">
        <v>21</v>
      </c>
      <c r="G17" s="22"/>
      <c r="H17" s="22"/>
      <c r="I17" s="22"/>
      <c r="J17" s="22"/>
      <c r="K17" s="75"/>
      <c r="L17" s="75"/>
      <c r="M17" s="75"/>
      <c r="N17" s="75"/>
      <c r="O17" s="76"/>
      <c r="R17" s="42"/>
      <c r="S17" s="41"/>
      <c r="T17" s="41"/>
      <c r="U17" s="41"/>
      <c r="V17" s="41"/>
    </row>
    <row r="18" spans="1:22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  <c r="R18" s="41"/>
      <c r="S18" s="41"/>
      <c r="T18" s="41"/>
      <c r="U18" s="41"/>
      <c r="V18" s="41"/>
    </row>
    <row r="19" spans="1:22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22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55" t="s">
        <v>126</v>
      </c>
      <c r="K20" s="56"/>
      <c r="L20" s="56"/>
      <c r="M20" s="56"/>
      <c r="N20" s="56"/>
      <c r="O20" s="57"/>
    </row>
    <row r="21" spans="1:22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22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22" ht="26.25" customHeight="1" thickBot="1" x14ac:dyDescent="0.25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22" ht="26.25" customHeight="1" thickTop="1" thickBot="1" x14ac:dyDescent="0.25">
      <c r="A24" s="8" t="s">
        <v>35</v>
      </c>
      <c r="B24" s="10"/>
      <c r="C24" s="67" t="s">
        <v>122</v>
      </c>
      <c r="D24" s="68"/>
      <c r="E24" s="68"/>
      <c r="F24" s="69"/>
      <c r="G24" s="70" t="s">
        <v>36</v>
      </c>
      <c r="H24" s="71"/>
      <c r="I24" s="72"/>
      <c r="J24" s="99" t="str">
        <f>VLOOKUP(C24,$R$24:$T$27,2,0)</f>
        <v>090-4318-9564</v>
      </c>
      <c r="K24" s="100"/>
      <c r="L24" s="100"/>
      <c r="M24" s="100" t="e">
        <f>VLOOKUP(L23,$R$4:$T$7,2,0)</f>
        <v>#N/A</v>
      </c>
      <c r="N24" s="100"/>
      <c r="O24" s="101"/>
      <c r="R24" s="1" t="s">
        <v>84</v>
      </c>
      <c r="S24" s="1" t="s">
        <v>85</v>
      </c>
      <c r="T24" s="45" t="s">
        <v>86</v>
      </c>
      <c r="U24" s="1"/>
      <c r="V24" s="1"/>
    </row>
    <row r="25" spans="1:22" ht="26.25" customHeight="1" thickTop="1" thickBot="1" x14ac:dyDescent="0.25">
      <c r="A25" s="15" t="s">
        <v>38</v>
      </c>
      <c r="B25" s="16"/>
      <c r="C25" s="16"/>
      <c r="D25" s="17"/>
      <c r="E25" s="90" t="str">
        <f>VLOOKUP(C24,$R$24:$T$27,3,0)</f>
        <v>thr7416427@docomo.ne.jp</v>
      </c>
      <c r="F25" s="91"/>
      <c r="G25" s="91"/>
      <c r="H25" s="91"/>
      <c r="I25" s="91"/>
      <c r="J25" s="91"/>
      <c r="K25" s="91"/>
      <c r="L25" s="91"/>
      <c r="M25" s="91"/>
      <c r="N25" s="91"/>
      <c r="O25" s="92"/>
      <c r="R25" s="1" t="s">
        <v>122</v>
      </c>
      <c r="S25" s="1" t="s">
        <v>76</v>
      </c>
      <c r="T25" s="45" t="s">
        <v>39</v>
      </c>
      <c r="U25" s="1"/>
      <c r="V25" s="1"/>
    </row>
    <row r="26" spans="1:22" ht="26.25" customHeight="1" thickTop="1" thickBot="1" x14ac:dyDescent="0.25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R26" s="1" t="s">
        <v>123</v>
      </c>
      <c r="S26" s="1" t="s">
        <v>81</v>
      </c>
      <c r="T26" s="45" t="s">
        <v>80</v>
      </c>
      <c r="U26" s="1"/>
      <c r="V26" s="1"/>
    </row>
    <row r="27" spans="1:22" ht="26.25" customHeight="1" thickTop="1" thickBot="1" x14ac:dyDescent="0.25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5"/>
      <c r="P27" s="26"/>
      <c r="Q27" s="26"/>
      <c r="R27" s="1"/>
      <c r="S27" s="1"/>
      <c r="T27" s="45"/>
      <c r="U27" s="1"/>
      <c r="V27" s="1"/>
    </row>
    <row r="28" spans="1:22" ht="26.25" customHeight="1" thickTop="1" x14ac:dyDescent="0.2">
      <c r="A28" s="103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5"/>
      <c r="P28" s="26"/>
      <c r="Q28" s="26"/>
    </row>
    <row r="29" spans="1:22" ht="26.25" customHeigh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22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</sheetData>
  <mergeCells count="41">
    <mergeCell ref="E25:O25"/>
    <mergeCell ref="A27:O27"/>
    <mergeCell ref="A28:O28"/>
    <mergeCell ref="G22:H22"/>
    <mergeCell ref="I22:O22"/>
    <mergeCell ref="G23:O23"/>
    <mergeCell ref="C24:F24"/>
    <mergeCell ref="G24:I24"/>
    <mergeCell ref="J24:O24"/>
    <mergeCell ref="A20:C20"/>
    <mergeCell ref="D20:G20"/>
    <mergeCell ref="H20:I20"/>
    <mergeCell ref="J20:O20"/>
    <mergeCell ref="C21:H21"/>
    <mergeCell ref="I21:O21"/>
    <mergeCell ref="G19:O19"/>
    <mergeCell ref="A9:B9"/>
    <mergeCell ref="H9:O9"/>
    <mergeCell ref="D10:E10"/>
    <mergeCell ref="G10:H10"/>
    <mergeCell ref="D11:O11"/>
    <mergeCell ref="D12:O12"/>
    <mergeCell ref="D13:O13"/>
    <mergeCell ref="A15:E15"/>
    <mergeCell ref="A16:E16"/>
    <mergeCell ref="K17:O17"/>
    <mergeCell ref="A18:C18"/>
    <mergeCell ref="A8:B8"/>
    <mergeCell ref="F8:O8"/>
    <mergeCell ref="A1:O1"/>
    <mergeCell ref="A3:B3"/>
    <mergeCell ref="C3:O3"/>
    <mergeCell ref="A4:B4"/>
    <mergeCell ref="C4:H4"/>
    <mergeCell ref="I4:J4"/>
    <mergeCell ref="K4:O4"/>
    <mergeCell ref="D5:O5"/>
    <mergeCell ref="A6:D6"/>
    <mergeCell ref="E6:G6"/>
    <mergeCell ref="A7:D7"/>
    <mergeCell ref="E7:O7"/>
  </mergeCells>
  <phoneticPr fontId="3"/>
  <dataValidations count="2">
    <dataValidation type="list" allowBlank="1" showInputMessage="1" showErrorMessage="1" sqref="C24:F24">
      <formula1>$R$24:$R$27</formula1>
    </dataValidation>
    <dataValidation type="list" allowBlank="1" showInputMessage="1" showErrorMessage="1" sqref="D5:O5">
      <formula1>$R$4:$R$7</formula1>
    </dataValidation>
  </dataValidations>
  <hyperlinks>
    <hyperlink ref="E25" r:id="rId1" display="thr7416427@docomo.ne.jp"/>
    <hyperlink ref="T26" r:id="rId2"/>
    <hyperlink ref="T24" r:id="rId3"/>
    <hyperlink ref="T25" r:id="rId4"/>
    <hyperlink ref="T5:T6" r:id="rId5" display="thr7416425@docomo.ne.jp"/>
  </hyperlinks>
  <pageMargins left="0.98425196850393704" right="0.39370078740157483" top="0.78740157480314965" bottom="0.59055118110236227" header="0.51181102362204722" footer="0.51181102362204722"/>
  <pageSetup paperSize="9" orientation="portrait" r:id="rId6"/>
  <headerFooter alignWithMargins="0"/>
  <drawing r:id="rId7"/>
  <legacyDrawing r:id="rId8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"/>
  <sheetViews>
    <sheetView view="pageBreakPreview" zoomScaleNormal="100" zoomScaleSheetLayoutView="100" workbookViewId="0">
      <selection activeCell="L33" sqref="L33"/>
    </sheetView>
  </sheetViews>
  <sheetFormatPr defaultRowHeight="13.2" x14ac:dyDescent="0.2"/>
  <cols>
    <col min="1" max="17" width="5.6640625" customWidth="1"/>
    <col min="18" max="22" width="25.44140625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thickBot="1" x14ac:dyDescent="0.25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36"/>
      <c r="U4" s="1"/>
      <c r="V4" s="1"/>
    </row>
    <row r="5" spans="1:22" ht="26.25" customHeight="1" thickTop="1" thickBot="1" x14ac:dyDescent="0.25">
      <c r="A5" s="2" t="s">
        <v>5</v>
      </c>
      <c r="B5" s="3"/>
      <c r="C5" s="3"/>
      <c r="D5" s="83" t="s">
        <v>48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44" t="s">
        <v>121</v>
      </c>
      <c r="U5" s="6"/>
      <c r="V5" s="1"/>
    </row>
    <row r="6" spans="1:22" ht="26.25" customHeight="1" thickTop="1" thickBot="1" x14ac:dyDescent="0.25">
      <c r="A6" s="52" t="s">
        <v>7</v>
      </c>
      <c r="B6" s="53"/>
      <c r="C6" s="53"/>
      <c r="D6" s="54"/>
      <c r="E6" s="55" t="str">
        <f>VLOOKUP(D5,$R$4:$T$7,2,0)</f>
        <v>080-5550-1511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44" t="s">
        <v>120</v>
      </c>
      <c r="U6" s="1"/>
      <c r="V6" s="1"/>
    </row>
    <row r="7" spans="1:22" ht="26.25" customHeight="1" thickTop="1" x14ac:dyDescent="0.2">
      <c r="A7" s="84" t="s">
        <v>9</v>
      </c>
      <c r="B7" s="85"/>
      <c r="C7" s="85"/>
      <c r="D7" s="86"/>
      <c r="E7" s="55" t="str">
        <f>VLOOKUP(D5,$R$4:$T$7,3,0)</f>
        <v>yuya-kanno@onoryo.co.jp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/>
      <c r="S7" s="1"/>
      <c r="T7" s="3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50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138.19999999999999</v>
      </c>
      <c r="E10" s="81"/>
      <c r="F10" s="32" t="s">
        <v>43</v>
      </c>
      <c r="G10" s="82">
        <v>139.05000000000001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144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44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44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33" t="s">
        <v>133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134</v>
      </c>
      <c r="G15" s="19"/>
      <c r="H15" s="19"/>
      <c r="I15" s="19"/>
      <c r="J15" s="19"/>
      <c r="K15" s="19"/>
      <c r="L15" s="19"/>
      <c r="M15" s="19"/>
      <c r="N15" s="19"/>
      <c r="O15" s="20"/>
      <c r="R15" s="40"/>
      <c r="S15" s="40"/>
      <c r="T15" s="40"/>
      <c r="U15" s="40"/>
      <c r="V15" s="4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145</v>
      </c>
      <c r="G16" s="34"/>
      <c r="H16" s="34"/>
      <c r="I16" s="34"/>
      <c r="J16" s="34"/>
      <c r="K16" s="34"/>
      <c r="L16" s="34"/>
      <c r="M16" s="34"/>
      <c r="N16" s="34"/>
      <c r="O16" s="20"/>
      <c r="R16" s="41"/>
      <c r="S16" s="41"/>
      <c r="T16" s="41"/>
      <c r="U16" s="41"/>
      <c r="V16" s="41"/>
    </row>
    <row r="17" spans="1:22" ht="26.25" customHeight="1" x14ac:dyDescent="0.2">
      <c r="A17" s="7" t="s">
        <v>20</v>
      </c>
      <c r="B17" s="3"/>
      <c r="C17" s="3"/>
      <c r="D17" s="3"/>
      <c r="E17" s="13"/>
      <c r="F17" s="21" t="s">
        <v>21</v>
      </c>
      <c r="G17" s="22"/>
      <c r="H17" s="22"/>
      <c r="I17" s="22"/>
      <c r="J17" s="22"/>
      <c r="K17" s="75"/>
      <c r="L17" s="75"/>
      <c r="M17" s="75"/>
      <c r="N17" s="75"/>
      <c r="O17" s="76"/>
      <c r="R17" s="42"/>
      <c r="S17" s="41"/>
      <c r="T17" s="41"/>
      <c r="U17" s="41"/>
      <c r="V17" s="41"/>
    </row>
    <row r="18" spans="1:22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  <c r="R18" s="41"/>
      <c r="S18" s="41"/>
      <c r="T18" s="41"/>
      <c r="U18" s="41"/>
      <c r="V18" s="41"/>
    </row>
    <row r="19" spans="1:22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22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55" t="s">
        <v>146</v>
      </c>
      <c r="K20" s="56"/>
      <c r="L20" s="56"/>
      <c r="M20" s="56"/>
      <c r="N20" s="56"/>
      <c r="O20" s="57"/>
    </row>
    <row r="21" spans="1:22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22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22" ht="26.25" customHeight="1" thickBot="1" x14ac:dyDescent="0.25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22" ht="26.25" customHeight="1" thickTop="1" thickBot="1" x14ac:dyDescent="0.25">
      <c r="A24" s="8" t="s">
        <v>35</v>
      </c>
      <c r="B24" s="10"/>
      <c r="C24" s="67" t="s">
        <v>122</v>
      </c>
      <c r="D24" s="68"/>
      <c r="E24" s="68"/>
      <c r="F24" s="69"/>
      <c r="G24" s="70" t="s">
        <v>36</v>
      </c>
      <c r="H24" s="71"/>
      <c r="I24" s="72"/>
      <c r="J24" s="99" t="str">
        <f>VLOOKUP(C24,$R$24:$T$27,2,0)</f>
        <v>090-4318-9564</v>
      </c>
      <c r="K24" s="100"/>
      <c r="L24" s="100"/>
      <c r="M24" s="100" t="e">
        <f>VLOOKUP(L23,$R$4:$T$7,2,0)</f>
        <v>#N/A</v>
      </c>
      <c r="N24" s="100"/>
      <c r="O24" s="101"/>
      <c r="R24" s="1" t="s">
        <v>84</v>
      </c>
      <c r="S24" s="1" t="s">
        <v>85</v>
      </c>
      <c r="T24" s="45" t="s">
        <v>86</v>
      </c>
      <c r="U24" s="1"/>
      <c r="V24" s="1"/>
    </row>
    <row r="25" spans="1:22" ht="26.25" customHeight="1" thickTop="1" thickBot="1" x14ac:dyDescent="0.25">
      <c r="A25" s="15" t="s">
        <v>38</v>
      </c>
      <c r="B25" s="16"/>
      <c r="C25" s="16"/>
      <c r="D25" s="17"/>
      <c r="E25" s="90" t="str">
        <f>VLOOKUP(C24,$R$24:$T$27,3,0)</f>
        <v>thr7416427@docomo.ne.jp</v>
      </c>
      <c r="F25" s="91"/>
      <c r="G25" s="91"/>
      <c r="H25" s="91"/>
      <c r="I25" s="91"/>
      <c r="J25" s="91"/>
      <c r="K25" s="91"/>
      <c r="L25" s="91"/>
      <c r="M25" s="91"/>
      <c r="N25" s="91"/>
      <c r="O25" s="92"/>
      <c r="R25" s="1" t="s">
        <v>122</v>
      </c>
      <c r="S25" s="1" t="s">
        <v>76</v>
      </c>
      <c r="T25" s="46" t="s">
        <v>39</v>
      </c>
      <c r="U25" s="1"/>
      <c r="V25" s="1"/>
    </row>
    <row r="26" spans="1:22" ht="26.25" customHeight="1" thickTop="1" thickBot="1" x14ac:dyDescent="0.25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R26" s="1" t="s">
        <v>123</v>
      </c>
      <c r="S26" s="1" t="s">
        <v>81</v>
      </c>
      <c r="T26" s="45" t="s">
        <v>80</v>
      </c>
      <c r="U26" s="1"/>
      <c r="V26" s="1"/>
    </row>
    <row r="27" spans="1:22" ht="26.25" customHeight="1" thickTop="1" thickBot="1" x14ac:dyDescent="0.25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5"/>
      <c r="P27" s="26"/>
      <c r="Q27" s="26"/>
      <c r="R27" s="1"/>
      <c r="S27" s="1"/>
      <c r="T27" s="45"/>
      <c r="U27" s="1"/>
      <c r="V27" s="1"/>
    </row>
    <row r="28" spans="1:22" ht="26.25" customHeight="1" thickTop="1" x14ac:dyDescent="0.2">
      <c r="A28" s="103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5"/>
      <c r="P28" s="26"/>
      <c r="Q28" s="26"/>
    </row>
    <row r="29" spans="1:22" ht="26.25" customHeigh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22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</sheetData>
  <mergeCells count="41">
    <mergeCell ref="A1:O1"/>
    <mergeCell ref="A3:B3"/>
    <mergeCell ref="C3:O3"/>
    <mergeCell ref="A4:B4"/>
    <mergeCell ref="C4:H4"/>
    <mergeCell ref="I4:J4"/>
    <mergeCell ref="K4:O4"/>
    <mergeCell ref="D5:O5"/>
    <mergeCell ref="A6:D6"/>
    <mergeCell ref="E6:G6"/>
    <mergeCell ref="A7:D7"/>
    <mergeCell ref="E7:O7"/>
    <mergeCell ref="A8:B8"/>
    <mergeCell ref="F8:O8"/>
    <mergeCell ref="A9:B9"/>
    <mergeCell ref="H9:O9"/>
    <mergeCell ref="D10:E10"/>
    <mergeCell ref="G10:H10"/>
    <mergeCell ref="D11:O11"/>
    <mergeCell ref="D12:O12"/>
    <mergeCell ref="D13:O13"/>
    <mergeCell ref="A15:E15"/>
    <mergeCell ref="A16:E16"/>
    <mergeCell ref="K17:O17"/>
    <mergeCell ref="A18:C18"/>
    <mergeCell ref="G19:O19"/>
    <mergeCell ref="A20:C20"/>
    <mergeCell ref="D20:G20"/>
    <mergeCell ref="H20:I20"/>
    <mergeCell ref="J20:O20"/>
    <mergeCell ref="C21:H21"/>
    <mergeCell ref="I21:O21"/>
    <mergeCell ref="E25:O25"/>
    <mergeCell ref="A27:O27"/>
    <mergeCell ref="A28:O28"/>
    <mergeCell ref="G22:H22"/>
    <mergeCell ref="I22:O22"/>
    <mergeCell ref="G23:O23"/>
    <mergeCell ref="C24:F24"/>
    <mergeCell ref="G24:I24"/>
    <mergeCell ref="J24:O24"/>
  </mergeCells>
  <phoneticPr fontId="3"/>
  <dataValidations count="2">
    <dataValidation type="list" allowBlank="1" showInputMessage="1" showErrorMessage="1" sqref="D5:O5">
      <formula1>$R$4:$R$7</formula1>
    </dataValidation>
    <dataValidation type="list" allowBlank="1" showInputMessage="1" showErrorMessage="1" sqref="C24:F24">
      <formula1>$R$24:$R$27</formula1>
    </dataValidation>
  </dataValidations>
  <hyperlinks>
    <hyperlink ref="E25" r:id="rId1" display="thr7416427@docomo.ne.jp"/>
    <hyperlink ref="T26" r:id="rId2"/>
    <hyperlink ref="T24" r:id="rId3"/>
    <hyperlink ref="T25" r:id="rId4"/>
    <hyperlink ref="T5:T6" r:id="rId5" display="thr7416425@docomo.ne.jp"/>
  </hyperlinks>
  <pageMargins left="0.98425196850393704" right="0.39370078740157483" top="0.78740157480314965" bottom="0.59055118110236227" header="0.51181102362204722" footer="0.51181102362204722"/>
  <pageSetup paperSize="9" orientation="portrait" r:id="rId6"/>
  <headerFooter alignWithMargins="0"/>
  <drawing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view="pageBreakPreview" topLeftCell="A10" zoomScaleNormal="100" zoomScaleSheetLayoutView="100" workbookViewId="0">
      <selection activeCell="I22" sqref="I22:O22"/>
    </sheetView>
  </sheetViews>
  <sheetFormatPr defaultRowHeight="13.2" x14ac:dyDescent="0.2"/>
  <cols>
    <col min="1" max="17" width="5.6640625" customWidth="1"/>
    <col min="18" max="18" width="11.6640625" bestFit="1" customWidth="1"/>
    <col min="19" max="19" width="15" bestFit="1" customWidth="1"/>
    <col min="20" max="20" width="32.33203125" bestFit="1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x14ac:dyDescent="0.2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6"/>
      <c r="U4" s="1"/>
      <c r="V4" s="1"/>
    </row>
    <row r="5" spans="1:22" ht="26.25" customHeight="1" x14ac:dyDescent="0.2">
      <c r="A5" s="2" t="s">
        <v>5</v>
      </c>
      <c r="B5" s="3"/>
      <c r="C5" s="3"/>
      <c r="D5" s="83" t="s">
        <v>48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6" t="s">
        <v>41</v>
      </c>
      <c r="U5" s="1"/>
      <c r="V5" s="1"/>
    </row>
    <row r="6" spans="1:22" ht="26.25" customHeight="1" x14ac:dyDescent="0.2">
      <c r="A6" s="52" t="s">
        <v>7</v>
      </c>
      <c r="B6" s="53"/>
      <c r="C6" s="53"/>
      <c r="D6" s="54"/>
      <c r="E6" s="55" t="s">
        <v>59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6" t="s">
        <v>42</v>
      </c>
      <c r="U6" s="1"/>
      <c r="V6" s="1"/>
    </row>
    <row r="7" spans="1:22" ht="26.25" customHeight="1" x14ac:dyDescent="0.2">
      <c r="A7" s="84" t="s">
        <v>9</v>
      </c>
      <c r="B7" s="85"/>
      <c r="C7" s="85"/>
      <c r="D7" s="86"/>
      <c r="E7" s="55" t="str">
        <f>VLOOKUP(E6,$S$4:$T$7,2,0)</f>
        <v>onoryo.1511@docomo.ne.jp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/>
      <c r="S7" s="1"/>
      <c r="T7" s="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50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126</v>
      </c>
      <c r="E10" s="81"/>
      <c r="F10" s="32" t="s">
        <v>43</v>
      </c>
      <c r="G10" s="82">
        <v>126.6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61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44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45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55" t="s">
        <v>18</v>
      </c>
      <c r="E14" s="56"/>
      <c r="F14" s="56"/>
      <c r="G14" s="56"/>
      <c r="H14" s="56"/>
      <c r="I14" s="56"/>
      <c r="J14" s="58"/>
      <c r="K14" s="58"/>
      <c r="L14" s="58"/>
      <c r="M14" s="58"/>
      <c r="N14" s="58"/>
      <c r="O14" s="61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62</v>
      </c>
      <c r="G15" s="19"/>
      <c r="H15" s="19"/>
      <c r="I15" s="19"/>
      <c r="J15" s="19"/>
      <c r="K15" s="19"/>
      <c r="L15" s="19"/>
      <c r="M15" s="19"/>
      <c r="N15" s="19"/>
      <c r="O15" s="2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63</v>
      </c>
      <c r="G16" s="34"/>
      <c r="H16" s="34"/>
      <c r="I16" s="34"/>
      <c r="J16" s="34"/>
      <c r="K16" s="34"/>
      <c r="L16" s="34"/>
      <c r="M16" s="34"/>
      <c r="N16" s="34"/>
      <c r="O16" s="20"/>
    </row>
    <row r="17" spans="1:17" ht="26.25" customHeight="1" x14ac:dyDescent="0.2">
      <c r="A17" s="7" t="s">
        <v>20</v>
      </c>
      <c r="B17" s="3"/>
      <c r="C17" s="3"/>
      <c r="D17" s="3"/>
      <c r="E17" s="13"/>
      <c r="F17" s="21" t="s">
        <v>53</v>
      </c>
      <c r="G17" s="22"/>
      <c r="H17" s="22"/>
      <c r="I17" s="22"/>
      <c r="J17" s="22"/>
      <c r="K17" s="75"/>
      <c r="L17" s="75"/>
      <c r="M17" s="75"/>
      <c r="N17" s="75"/>
      <c r="O17" s="76"/>
    </row>
    <row r="18" spans="1:17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</row>
    <row r="19" spans="1:17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17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55" t="s">
        <v>49</v>
      </c>
      <c r="K20" s="56"/>
      <c r="L20" s="56"/>
      <c r="M20" s="56"/>
      <c r="N20" s="56"/>
      <c r="O20" s="57"/>
    </row>
    <row r="21" spans="1:17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17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17" ht="26.25" customHeight="1" x14ac:dyDescent="0.2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17" ht="26.25" customHeight="1" x14ac:dyDescent="0.2">
      <c r="A24" s="8" t="s">
        <v>35</v>
      </c>
      <c r="B24" s="10"/>
      <c r="C24" s="67" t="s">
        <v>58</v>
      </c>
      <c r="D24" s="68"/>
      <c r="E24" s="68"/>
      <c r="F24" s="69"/>
      <c r="G24" s="70" t="s">
        <v>36</v>
      </c>
      <c r="H24" s="71"/>
      <c r="I24" s="72"/>
      <c r="J24" s="73" t="s">
        <v>37</v>
      </c>
      <c r="K24" s="65"/>
      <c r="L24" s="65"/>
      <c r="M24" s="65"/>
      <c r="N24" s="65"/>
      <c r="O24" s="66"/>
    </row>
    <row r="25" spans="1:17" ht="26.25" customHeight="1" x14ac:dyDescent="0.2">
      <c r="A25" s="15" t="s">
        <v>38</v>
      </c>
      <c r="B25" s="16"/>
      <c r="C25" s="16"/>
      <c r="D25" s="17"/>
      <c r="E25" s="59" t="s">
        <v>39</v>
      </c>
      <c r="F25" s="56"/>
      <c r="G25" s="56"/>
      <c r="H25" s="56"/>
      <c r="I25" s="56"/>
      <c r="J25" s="56"/>
      <c r="K25" s="56"/>
      <c r="L25" s="56"/>
      <c r="M25" s="56"/>
      <c r="N25" s="56"/>
      <c r="O25" s="57"/>
    </row>
    <row r="26" spans="1:17" ht="26.25" customHeight="1" x14ac:dyDescent="0.2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</row>
    <row r="27" spans="1:17" ht="26.25" customHeight="1" x14ac:dyDescent="0.2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6"/>
      <c r="Q27" s="26"/>
    </row>
    <row r="28" spans="1:17" ht="26.25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26"/>
      <c r="Q28" s="26"/>
    </row>
    <row r="29" spans="1:17" ht="26.25" customHeigh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17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</sheetData>
  <mergeCells count="41">
    <mergeCell ref="A1:O1"/>
    <mergeCell ref="A3:B3"/>
    <mergeCell ref="C3:O3"/>
    <mergeCell ref="A4:B4"/>
    <mergeCell ref="C4:H4"/>
    <mergeCell ref="I4:J4"/>
    <mergeCell ref="K4:O4"/>
    <mergeCell ref="D5:O5"/>
    <mergeCell ref="A6:D6"/>
    <mergeCell ref="E6:G6"/>
    <mergeCell ref="A7:D7"/>
    <mergeCell ref="E7:O7"/>
    <mergeCell ref="A8:B8"/>
    <mergeCell ref="F8:O8"/>
    <mergeCell ref="A9:B9"/>
    <mergeCell ref="H9:O9"/>
    <mergeCell ref="D10:E10"/>
    <mergeCell ref="G10:H10"/>
    <mergeCell ref="D11:O11"/>
    <mergeCell ref="D12:O12"/>
    <mergeCell ref="D13:O13"/>
    <mergeCell ref="D14:I14"/>
    <mergeCell ref="J14:O14"/>
    <mergeCell ref="A15:E15"/>
    <mergeCell ref="A16:E16"/>
    <mergeCell ref="K17:O17"/>
    <mergeCell ref="A18:C18"/>
    <mergeCell ref="G19:O19"/>
    <mergeCell ref="A20:C20"/>
    <mergeCell ref="D20:G20"/>
    <mergeCell ref="H20:I20"/>
    <mergeCell ref="J20:O20"/>
    <mergeCell ref="E25:O25"/>
    <mergeCell ref="C21:H21"/>
    <mergeCell ref="I21:O21"/>
    <mergeCell ref="G22:H22"/>
    <mergeCell ref="I22:O22"/>
    <mergeCell ref="G23:O23"/>
    <mergeCell ref="C24:F24"/>
    <mergeCell ref="G24:I24"/>
    <mergeCell ref="J24:O24"/>
  </mergeCells>
  <phoneticPr fontId="3"/>
  <dataValidations count="2">
    <dataValidation type="list" allowBlank="1" showInputMessage="1" showErrorMessage="1" sqref="D5:O5">
      <formula1>$R$4:$R$7</formula1>
    </dataValidation>
    <dataValidation type="list" allowBlank="1" showInputMessage="1" showErrorMessage="1" sqref="E6">
      <formula1>$S$4:$S$7</formula1>
    </dataValidation>
  </dataValidations>
  <hyperlinks>
    <hyperlink ref="E25" r:id="rId1"/>
    <hyperlink ref="T5" r:id="rId2"/>
    <hyperlink ref="T6" r:id="rId3"/>
  </hyperlinks>
  <pageMargins left="0.98425196850393704" right="0.39370078740157483" top="0.78740157480314965" bottom="0.59055118110236227" header="0.51181102362204722" footer="0.51181102362204722"/>
  <pageSetup paperSize="9" orientation="portrait" horizontalDpi="300" verticalDpi="300" r:id="rId4"/>
  <headerFooter alignWithMargins="0"/>
  <drawing r:id="rId5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0"/>
  <sheetViews>
    <sheetView view="pageBreakPreview" zoomScaleNormal="100" zoomScaleSheetLayoutView="100" workbookViewId="0">
      <selection activeCell="L33" sqref="L33"/>
    </sheetView>
  </sheetViews>
  <sheetFormatPr defaultRowHeight="13.2" x14ac:dyDescent="0.2"/>
  <cols>
    <col min="1" max="17" width="5.6640625" customWidth="1"/>
    <col min="18" max="22" width="25.44140625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thickBot="1" x14ac:dyDescent="0.25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36"/>
      <c r="U4" s="1"/>
      <c r="V4" s="1"/>
    </row>
    <row r="5" spans="1:22" ht="26.25" customHeight="1" thickTop="1" thickBot="1" x14ac:dyDescent="0.25">
      <c r="A5" s="2" t="s">
        <v>5</v>
      </c>
      <c r="B5" s="3"/>
      <c r="C5" s="3"/>
      <c r="D5" s="83" t="s">
        <v>47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44" t="s">
        <v>121</v>
      </c>
      <c r="U5" s="6"/>
      <c r="V5" s="1"/>
    </row>
    <row r="6" spans="1:22" ht="26.25" customHeight="1" thickTop="1" thickBot="1" x14ac:dyDescent="0.25">
      <c r="A6" s="52" t="s">
        <v>7</v>
      </c>
      <c r="B6" s="53"/>
      <c r="C6" s="53"/>
      <c r="D6" s="54"/>
      <c r="E6" s="55" t="str">
        <f>VLOOKUP(D5,$R$4:$T$7,2,0)</f>
        <v>080-5553-6878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44" t="s">
        <v>120</v>
      </c>
      <c r="U6" s="1"/>
      <c r="V6" s="1"/>
    </row>
    <row r="7" spans="1:22" ht="26.25" customHeight="1" thickTop="1" x14ac:dyDescent="0.2">
      <c r="A7" s="84" t="s">
        <v>9</v>
      </c>
      <c r="B7" s="85"/>
      <c r="C7" s="85"/>
      <c r="D7" s="86"/>
      <c r="E7" s="55" t="str">
        <f>VLOOKUP(D5,$R$4:$T$7,3,0)</f>
        <v>miura-n@onoryo.co.jp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/>
      <c r="S7" s="1"/>
      <c r="T7" s="3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50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138.19999999999999</v>
      </c>
      <c r="E10" s="81"/>
      <c r="F10" s="32" t="s">
        <v>43</v>
      </c>
      <c r="G10" s="82">
        <v>139.05000000000001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144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44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44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33" t="s">
        <v>133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134</v>
      </c>
      <c r="G15" s="19"/>
      <c r="H15" s="19"/>
      <c r="I15" s="19"/>
      <c r="J15" s="19"/>
      <c r="K15" s="19"/>
      <c r="L15" s="19"/>
      <c r="M15" s="19"/>
      <c r="N15" s="19"/>
      <c r="O15" s="20"/>
      <c r="R15" s="40"/>
      <c r="S15" s="40"/>
      <c r="T15" s="40"/>
      <c r="U15" s="40"/>
      <c r="V15" s="4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147</v>
      </c>
      <c r="G16" s="34"/>
      <c r="H16" s="34"/>
      <c r="I16" s="34"/>
      <c r="J16" s="34"/>
      <c r="K16" s="34"/>
      <c r="L16" s="34"/>
      <c r="M16" s="34"/>
      <c r="N16" s="34"/>
      <c r="O16" s="20"/>
      <c r="R16" s="41"/>
      <c r="S16" s="41"/>
      <c r="T16" s="41"/>
      <c r="U16" s="41"/>
      <c r="V16" s="41"/>
    </row>
    <row r="17" spans="1:22" ht="26.25" customHeight="1" x14ac:dyDescent="0.2">
      <c r="A17" s="7" t="s">
        <v>20</v>
      </c>
      <c r="B17" s="3"/>
      <c r="C17" s="3"/>
      <c r="D17" s="3"/>
      <c r="E17" s="13"/>
      <c r="F17" s="21" t="s">
        <v>21</v>
      </c>
      <c r="G17" s="22"/>
      <c r="H17" s="22"/>
      <c r="I17" s="22"/>
      <c r="J17" s="22"/>
      <c r="K17" s="75"/>
      <c r="L17" s="75"/>
      <c r="M17" s="75"/>
      <c r="N17" s="75"/>
      <c r="O17" s="76"/>
      <c r="R17" s="42"/>
      <c r="S17" s="41"/>
      <c r="T17" s="41"/>
      <c r="U17" s="41"/>
      <c r="V17" s="41"/>
    </row>
    <row r="18" spans="1:22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  <c r="R18" s="41"/>
      <c r="S18" s="41"/>
      <c r="T18" s="41"/>
      <c r="U18" s="41"/>
      <c r="V18" s="41"/>
    </row>
    <row r="19" spans="1:22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22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55" t="s">
        <v>108</v>
      </c>
      <c r="K20" s="56"/>
      <c r="L20" s="56"/>
      <c r="M20" s="56"/>
      <c r="N20" s="56"/>
      <c r="O20" s="57"/>
    </row>
    <row r="21" spans="1:22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22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22" ht="26.25" customHeight="1" thickBot="1" x14ac:dyDescent="0.25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22" ht="26.25" customHeight="1" thickTop="1" thickBot="1" x14ac:dyDescent="0.25">
      <c r="A24" s="8" t="s">
        <v>35</v>
      </c>
      <c r="B24" s="10"/>
      <c r="C24" s="67" t="s">
        <v>122</v>
      </c>
      <c r="D24" s="68"/>
      <c r="E24" s="68"/>
      <c r="F24" s="69"/>
      <c r="G24" s="70" t="s">
        <v>36</v>
      </c>
      <c r="H24" s="71"/>
      <c r="I24" s="72"/>
      <c r="J24" s="99" t="str">
        <f>VLOOKUP(C24,$R$24:$T$27,2,0)</f>
        <v>090-4318-9564</v>
      </c>
      <c r="K24" s="100"/>
      <c r="L24" s="100"/>
      <c r="M24" s="100" t="e">
        <f>VLOOKUP(L23,$R$4:$T$7,2,0)</f>
        <v>#N/A</v>
      </c>
      <c r="N24" s="100"/>
      <c r="O24" s="101"/>
      <c r="R24" s="1" t="s">
        <v>84</v>
      </c>
      <c r="S24" s="1" t="s">
        <v>85</v>
      </c>
      <c r="T24" s="45" t="s">
        <v>86</v>
      </c>
      <c r="U24" s="1"/>
      <c r="V24" s="1"/>
    </row>
    <row r="25" spans="1:22" ht="26.25" customHeight="1" thickTop="1" thickBot="1" x14ac:dyDescent="0.25">
      <c r="A25" s="15" t="s">
        <v>38</v>
      </c>
      <c r="B25" s="16"/>
      <c r="C25" s="16"/>
      <c r="D25" s="17"/>
      <c r="E25" s="90" t="str">
        <f>VLOOKUP(C24,$R$24:$T$27,3,0)</f>
        <v>thr7416427@docomo.ne.jp</v>
      </c>
      <c r="F25" s="91"/>
      <c r="G25" s="91"/>
      <c r="H25" s="91"/>
      <c r="I25" s="91"/>
      <c r="J25" s="91"/>
      <c r="K25" s="91"/>
      <c r="L25" s="91"/>
      <c r="M25" s="91"/>
      <c r="N25" s="91"/>
      <c r="O25" s="92"/>
      <c r="R25" s="1" t="s">
        <v>122</v>
      </c>
      <c r="S25" s="1" t="s">
        <v>76</v>
      </c>
      <c r="T25" s="46" t="s">
        <v>39</v>
      </c>
      <c r="U25" s="1"/>
      <c r="V25" s="1"/>
    </row>
    <row r="26" spans="1:22" ht="26.25" customHeight="1" thickTop="1" thickBot="1" x14ac:dyDescent="0.25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R26" s="1" t="s">
        <v>123</v>
      </c>
      <c r="S26" s="1" t="s">
        <v>81</v>
      </c>
      <c r="T26" s="45" t="s">
        <v>80</v>
      </c>
      <c r="U26" s="1"/>
      <c r="V26" s="1"/>
    </row>
    <row r="27" spans="1:22" ht="26.25" customHeight="1" thickTop="1" thickBot="1" x14ac:dyDescent="0.25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5"/>
      <c r="P27" s="26"/>
      <c r="Q27" s="26"/>
      <c r="R27" s="1"/>
      <c r="S27" s="1"/>
      <c r="T27" s="45"/>
      <c r="U27" s="1"/>
      <c r="V27" s="1"/>
    </row>
    <row r="28" spans="1:22" ht="26.25" customHeight="1" thickTop="1" x14ac:dyDescent="0.2">
      <c r="A28" s="103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5"/>
      <c r="P28" s="26"/>
      <c r="Q28" s="26"/>
    </row>
    <row r="29" spans="1:22" ht="26.25" customHeigh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22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  <row r="31" spans="1:22" ht="24" customHeight="1" x14ac:dyDescent="0.2">
      <c r="A31" s="87" t="s">
        <v>52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</row>
    <row r="33" spans="1:22" ht="26.25" customHeight="1" x14ac:dyDescent="0.2">
      <c r="A33" s="88" t="s">
        <v>0</v>
      </c>
      <c r="B33" s="65"/>
      <c r="C33" s="89" t="s">
        <v>54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6"/>
    </row>
    <row r="34" spans="1:22" ht="26.25" customHeight="1" thickBot="1" x14ac:dyDescent="0.25">
      <c r="A34" s="88" t="s">
        <v>1</v>
      </c>
      <c r="B34" s="65"/>
      <c r="C34" s="89" t="s">
        <v>2</v>
      </c>
      <c r="D34" s="65"/>
      <c r="E34" s="65"/>
      <c r="F34" s="65"/>
      <c r="G34" s="65"/>
      <c r="H34" s="66"/>
      <c r="I34" s="70" t="s">
        <v>3</v>
      </c>
      <c r="J34" s="72"/>
      <c r="K34" s="73" t="s">
        <v>4</v>
      </c>
      <c r="L34" s="65"/>
      <c r="M34" s="65"/>
      <c r="N34" s="65"/>
      <c r="O34" s="66"/>
      <c r="R34" s="1"/>
      <c r="S34" s="1"/>
      <c r="T34" s="36"/>
      <c r="U34" s="1"/>
      <c r="V34" s="1"/>
    </row>
    <row r="35" spans="1:22" ht="26.25" customHeight="1" thickTop="1" thickBot="1" x14ac:dyDescent="0.25">
      <c r="A35" s="2" t="s">
        <v>5</v>
      </c>
      <c r="B35" s="3"/>
      <c r="C35" s="3"/>
      <c r="D35" s="83" t="s">
        <v>47</v>
      </c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6"/>
      <c r="R35" s="1" t="s">
        <v>47</v>
      </c>
      <c r="S35" s="1" t="s">
        <v>6</v>
      </c>
      <c r="T35" s="44" t="s">
        <v>121</v>
      </c>
      <c r="U35" s="6"/>
      <c r="V35" s="1"/>
    </row>
    <row r="36" spans="1:22" ht="26.25" customHeight="1" thickTop="1" thickBot="1" x14ac:dyDescent="0.25">
      <c r="A36" s="52" t="s">
        <v>7</v>
      </c>
      <c r="B36" s="53"/>
      <c r="C36" s="53"/>
      <c r="D36" s="54"/>
      <c r="E36" s="55" t="str">
        <f>VLOOKUP(D35,$R$4:$T$7,2,0)</f>
        <v>080-5553-6878</v>
      </c>
      <c r="F36" s="83"/>
      <c r="G36" s="83"/>
      <c r="H36" s="4"/>
      <c r="I36" s="4"/>
      <c r="J36" s="4"/>
      <c r="K36" s="4"/>
      <c r="L36" s="4"/>
      <c r="M36" s="4"/>
      <c r="N36" s="4"/>
      <c r="O36" s="5"/>
      <c r="R36" s="1" t="s">
        <v>48</v>
      </c>
      <c r="S36" s="1" t="s">
        <v>8</v>
      </c>
      <c r="T36" s="44" t="s">
        <v>120</v>
      </c>
      <c r="U36" s="1"/>
      <c r="V36" s="1"/>
    </row>
    <row r="37" spans="1:22" ht="26.25" customHeight="1" thickTop="1" x14ac:dyDescent="0.2">
      <c r="A37" s="84" t="s">
        <v>9</v>
      </c>
      <c r="B37" s="85"/>
      <c r="C37" s="85"/>
      <c r="D37" s="86"/>
      <c r="E37" s="55" t="str">
        <f>VLOOKUP(D35,$R$4:$T$7,3,0)</f>
        <v>miura-n@onoryo.co.jp</v>
      </c>
      <c r="F37" s="56"/>
      <c r="G37" s="56"/>
      <c r="H37" s="56"/>
      <c r="I37" s="56"/>
      <c r="J37" s="56"/>
      <c r="K37" s="56"/>
      <c r="L37" s="56"/>
      <c r="M37" s="56"/>
      <c r="N37" s="56"/>
      <c r="O37" s="57"/>
      <c r="R37" s="1"/>
      <c r="S37" s="1"/>
      <c r="T37" s="36"/>
      <c r="U37" s="1"/>
      <c r="V37" s="1"/>
    </row>
    <row r="38" spans="1:22" ht="26.25" customHeight="1" x14ac:dyDescent="0.2">
      <c r="A38" s="60" t="s">
        <v>10</v>
      </c>
      <c r="B38" s="57"/>
      <c r="C38" s="7" t="s">
        <v>11</v>
      </c>
      <c r="D38" s="3"/>
      <c r="E38" s="3"/>
      <c r="F38" s="56"/>
      <c r="G38" s="56"/>
      <c r="H38" s="56"/>
      <c r="I38" s="56"/>
      <c r="J38" s="56"/>
      <c r="K38" s="56"/>
      <c r="L38" s="56"/>
      <c r="M38" s="56"/>
      <c r="N38" s="56"/>
      <c r="O38" s="57"/>
    </row>
    <row r="39" spans="1:22" ht="26.25" customHeight="1" x14ac:dyDescent="0.2">
      <c r="A39" s="52" t="s">
        <v>12</v>
      </c>
      <c r="B39" s="54"/>
      <c r="C39" s="2" t="s">
        <v>50</v>
      </c>
      <c r="D39" s="3"/>
      <c r="E39" s="3"/>
      <c r="F39" s="3"/>
      <c r="G39" s="3"/>
      <c r="H39" s="56"/>
      <c r="I39" s="56"/>
      <c r="J39" s="56"/>
      <c r="K39" s="56"/>
      <c r="L39" s="56"/>
      <c r="M39" s="56"/>
      <c r="N39" s="56"/>
      <c r="O39" s="57"/>
    </row>
    <row r="40" spans="1:22" ht="26.25" customHeight="1" x14ac:dyDescent="0.2">
      <c r="A40" s="8" t="s">
        <v>13</v>
      </c>
      <c r="B40" s="9"/>
      <c r="C40" s="10"/>
      <c r="D40" s="80">
        <v>139.24</v>
      </c>
      <c r="E40" s="81"/>
      <c r="F40" s="32" t="s">
        <v>43</v>
      </c>
      <c r="G40" s="82">
        <v>141.88</v>
      </c>
      <c r="H40" s="82"/>
      <c r="I40" s="30"/>
      <c r="J40" s="30"/>
      <c r="K40" s="30"/>
      <c r="L40" s="30"/>
      <c r="M40" s="30"/>
      <c r="N40" s="30"/>
      <c r="O40" s="31"/>
    </row>
    <row r="41" spans="1:22" ht="26.25" customHeight="1" x14ac:dyDescent="0.2">
      <c r="A41" s="11" t="s">
        <v>14</v>
      </c>
      <c r="B41" s="12"/>
      <c r="C41" s="13"/>
      <c r="D41" s="77" t="s">
        <v>149</v>
      </c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9"/>
    </row>
    <row r="42" spans="1:22" ht="26.25" customHeight="1" x14ac:dyDescent="0.2">
      <c r="A42" s="7" t="s">
        <v>15</v>
      </c>
      <c r="B42" s="3"/>
      <c r="C42" s="14"/>
      <c r="D42" s="55" t="s">
        <v>103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7"/>
    </row>
    <row r="43" spans="1:22" ht="26.25" customHeight="1" x14ac:dyDescent="0.2">
      <c r="A43" s="7" t="s">
        <v>16</v>
      </c>
      <c r="B43" s="3"/>
      <c r="C43" s="14"/>
      <c r="D43" s="55" t="s">
        <v>150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7"/>
    </row>
    <row r="44" spans="1:22" ht="26.25" customHeight="1" x14ac:dyDescent="0.2">
      <c r="A44" s="15" t="s">
        <v>17</v>
      </c>
      <c r="B44" s="16"/>
      <c r="C44" s="17"/>
      <c r="D44" s="33" t="s">
        <v>133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5"/>
    </row>
    <row r="45" spans="1:22" ht="26.25" customHeight="1" x14ac:dyDescent="0.2">
      <c r="A45" s="60" t="s">
        <v>19</v>
      </c>
      <c r="B45" s="56"/>
      <c r="C45" s="56"/>
      <c r="D45" s="56"/>
      <c r="E45" s="57"/>
      <c r="F45" s="18" t="s">
        <v>134</v>
      </c>
      <c r="G45" s="19"/>
      <c r="H45" s="19"/>
      <c r="I45" s="19"/>
      <c r="J45" s="19"/>
      <c r="K45" s="19"/>
      <c r="L45" s="19"/>
      <c r="M45" s="19"/>
      <c r="N45" s="19"/>
      <c r="O45" s="20"/>
      <c r="R45" s="40"/>
      <c r="S45" s="40"/>
      <c r="T45" s="40"/>
      <c r="U45" s="40"/>
      <c r="V45" s="40"/>
    </row>
    <row r="46" spans="1:22" ht="26.25" customHeight="1" x14ac:dyDescent="0.2">
      <c r="A46" s="74" t="s">
        <v>51</v>
      </c>
      <c r="B46" s="53"/>
      <c r="C46" s="53"/>
      <c r="D46" s="53"/>
      <c r="E46" s="54"/>
      <c r="F46" s="33" t="s">
        <v>148</v>
      </c>
      <c r="G46" s="34"/>
      <c r="H46" s="34"/>
      <c r="I46" s="34"/>
      <c r="J46" s="34"/>
      <c r="K46" s="34"/>
      <c r="L46" s="34"/>
      <c r="M46" s="34"/>
      <c r="N46" s="34"/>
      <c r="O46" s="20"/>
      <c r="R46" s="41"/>
      <c r="S46" s="41"/>
      <c r="T46" s="41"/>
      <c r="U46" s="41"/>
      <c r="V46" s="41"/>
    </row>
    <row r="47" spans="1:22" ht="26.25" customHeight="1" x14ac:dyDescent="0.2">
      <c r="A47" s="7" t="s">
        <v>20</v>
      </c>
      <c r="B47" s="3"/>
      <c r="C47" s="3"/>
      <c r="D47" s="3"/>
      <c r="E47" s="13"/>
      <c r="F47" s="21" t="s">
        <v>21</v>
      </c>
      <c r="G47" s="22"/>
      <c r="H47" s="22"/>
      <c r="I47" s="22"/>
      <c r="J47" s="22"/>
      <c r="K47" s="75"/>
      <c r="L47" s="75"/>
      <c r="M47" s="75"/>
      <c r="N47" s="75"/>
      <c r="O47" s="76"/>
      <c r="R47" s="42"/>
      <c r="S47" s="41"/>
      <c r="T47" s="41"/>
      <c r="U47" s="41"/>
      <c r="V47" s="41"/>
    </row>
    <row r="48" spans="1:22" ht="26.25" customHeight="1" x14ac:dyDescent="0.2">
      <c r="A48" s="60" t="s">
        <v>22</v>
      </c>
      <c r="B48" s="56"/>
      <c r="C48" s="57"/>
      <c r="D48" s="2" t="s">
        <v>23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14"/>
      <c r="R48" s="41"/>
      <c r="S48" s="41"/>
      <c r="T48" s="41"/>
      <c r="U48" s="41"/>
      <c r="V48" s="41"/>
    </row>
    <row r="49" spans="1:22" ht="26.25" customHeight="1" x14ac:dyDescent="0.2">
      <c r="A49" s="7" t="s">
        <v>24</v>
      </c>
      <c r="B49" s="3"/>
      <c r="C49" s="13"/>
      <c r="D49" s="2" t="s">
        <v>25</v>
      </c>
      <c r="E49" s="3"/>
      <c r="F49" s="3"/>
      <c r="G49" s="56"/>
      <c r="H49" s="56"/>
      <c r="I49" s="56"/>
      <c r="J49" s="56"/>
      <c r="K49" s="56"/>
      <c r="L49" s="56"/>
      <c r="M49" s="56"/>
      <c r="N49" s="56"/>
      <c r="O49" s="57"/>
    </row>
    <row r="50" spans="1:22" ht="26.25" customHeight="1" x14ac:dyDescent="0.2">
      <c r="A50" s="52" t="s">
        <v>26</v>
      </c>
      <c r="B50" s="53"/>
      <c r="C50" s="54"/>
      <c r="D50" s="55" t="s">
        <v>27</v>
      </c>
      <c r="E50" s="56"/>
      <c r="F50" s="56"/>
      <c r="G50" s="57"/>
      <c r="H50" s="58" t="s">
        <v>28</v>
      </c>
      <c r="I50" s="58"/>
      <c r="J50" s="55" t="s">
        <v>108</v>
      </c>
      <c r="K50" s="56"/>
      <c r="L50" s="56"/>
      <c r="M50" s="56"/>
      <c r="N50" s="56"/>
      <c r="O50" s="57"/>
    </row>
    <row r="51" spans="1:22" ht="26.25" customHeight="1" x14ac:dyDescent="0.2">
      <c r="A51" s="7" t="s">
        <v>29</v>
      </c>
      <c r="B51" s="14"/>
      <c r="C51" s="60" t="s">
        <v>30</v>
      </c>
      <c r="D51" s="56"/>
      <c r="E51" s="56"/>
      <c r="F51" s="56"/>
      <c r="G51" s="56"/>
      <c r="H51" s="56"/>
      <c r="I51" s="58"/>
      <c r="J51" s="58"/>
      <c r="K51" s="58"/>
      <c r="L51" s="58"/>
      <c r="M51" s="58"/>
      <c r="N51" s="58"/>
      <c r="O51" s="61"/>
    </row>
    <row r="52" spans="1:22" ht="26.25" customHeight="1" x14ac:dyDescent="0.2">
      <c r="A52" s="15" t="s">
        <v>31</v>
      </c>
      <c r="B52" s="17"/>
      <c r="C52" s="23" t="s">
        <v>32</v>
      </c>
      <c r="D52" s="24"/>
      <c r="E52" s="24"/>
      <c r="F52" s="25"/>
      <c r="G52" s="62" t="s">
        <v>33</v>
      </c>
      <c r="H52" s="63"/>
      <c r="I52" s="64" t="s">
        <v>46</v>
      </c>
      <c r="J52" s="65"/>
      <c r="K52" s="65"/>
      <c r="L52" s="65"/>
      <c r="M52" s="65"/>
      <c r="N52" s="65"/>
      <c r="O52" s="66"/>
    </row>
    <row r="53" spans="1:22" ht="26.25" customHeight="1" thickBot="1" x14ac:dyDescent="0.25">
      <c r="A53" s="7" t="s">
        <v>34</v>
      </c>
      <c r="B53" s="3"/>
      <c r="C53" s="3"/>
      <c r="D53" s="3"/>
      <c r="E53" s="3"/>
      <c r="F53" s="3"/>
      <c r="G53" s="58"/>
      <c r="H53" s="58"/>
      <c r="I53" s="58"/>
      <c r="J53" s="58"/>
      <c r="K53" s="58"/>
      <c r="L53" s="58"/>
      <c r="M53" s="58"/>
      <c r="N53" s="58"/>
      <c r="O53" s="61"/>
    </row>
    <row r="54" spans="1:22" ht="26.25" customHeight="1" thickTop="1" thickBot="1" x14ac:dyDescent="0.25">
      <c r="A54" s="8" t="s">
        <v>35</v>
      </c>
      <c r="B54" s="10"/>
      <c r="C54" s="67" t="s">
        <v>122</v>
      </c>
      <c r="D54" s="68"/>
      <c r="E54" s="68"/>
      <c r="F54" s="69"/>
      <c r="G54" s="70" t="s">
        <v>36</v>
      </c>
      <c r="H54" s="71"/>
      <c r="I54" s="72"/>
      <c r="J54" s="99" t="str">
        <f>VLOOKUP(C54,$R$24:$T$27,2,0)</f>
        <v>090-4318-9564</v>
      </c>
      <c r="K54" s="100"/>
      <c r="L54" s="100"/>
      <c r="M54" s="100" t="e">
        <f>VLOOKUP(L53,$R$4:$T$7,2,0)</f>
        <v>#N/A</v>
      </c>
      <c r="N54" s="100"/>
      <c r="O54" s="101"/>
      <c r="R54" s="1" t="s">
        <v>84</v>
      </c>
      <c r="S54" s="1" t="s">
        <v>85</v>
      </c>
      <c r="T54" s="45" t="s">
        <v>86</v>
      </c>
      <c r="U54" s="1"/>
      <c r="V54" s="1"/>
    </row>
    <row r="55" spans="1:22" ht="26.25" customHeight="1" thickTop="1" thickBot="1" x14ac:dyDescent="0.25">
      <c r="A55" s="15" t="s">
        <v>38</v>
      </c>
      <c r="B55" s="16"/>
      <c r="C55" s="16"/>
      <c r="D55" s="17"/>
      <c r="E55" s="90" t="str">
        <f>VLOOKUP(C54,$R$24:$T$27,3,0)</f>
        <v>thr7416427@docomo.ne.jp</v>
      </c>
      <c r="F55" s="91"/>
      <c r="G55" s="91"/>
      <c r="H55" s="91"/>
      <c r="I55" s="91"/>
      <c r="J55" s="91"/>
      <c r="K55" s="91"/>
      <c r="L55" s="91"/>
      <c r="M55" s="91"/>
      <c r="N55" s="91"/>
      <c r="O55" s="92"/>
      <c r="R55" s="1" t="s">
        <v>122</v>
      </c>
      <c r="S55" s="1" t="s">
        <v>76</v>
      </c>
      <c r="T55" s="46" t="s">
        <v>39</v>
      </c>
      <c r="U55" s="1"/>
      <c r="V55" s="1"/>
    </row>
    <row r="56" spans="1:22" ht="26.25" customHeight="1" thickTop="1" thickBot="1" x14ac:dyDescent="0.25">
      <c r="A56" s="15" t="s">
        <v>40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7"/>
      <c r="R56" s="1" t="s">
        <v>123</v>
      </c>
      <c r="S56" s="1" t="s">
        <v>81</v>
      </c>
      <c r="T56" s="45" t="s">
        <v>80</v>
      </c>
      <c r="U56" s="1"/>
      <c r="V56" s="1"/>
    </row>
    <row r="57" spans="1:22" ht="26.25" customHeight="1" thickTop="1" thickBot="1" x14ac:dyDescent="0.25">
      <c r="A57" s="103"/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5"/>
      <c r="P57" s="26"/>
      <c r="Q57" s="26"/>
      <c r="R57" s="1"/>
      <c r="S57" s="1"/>
      <c r="T57" s="45"/>
      <c r="U57" s="1"/>
      <c r="V57" s="1"/>
    </row>
    <row r="58" spans="1:22" ht="26.25" customHeight="1" thickTop="1" x14ac:dyDescent="0.2">
      <c r="A58" s="103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5"/>
      <c r="P58" s="26"/>
      <c r="Q58" s="26"/>
    </row>
    <row r="59" spans="1:22" ht="26.25" customHeight="1" x14ac:dyDescent="0.2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/>
      <c r="P59" s="26"/>
      <c r="Q59" s="26"/>
    </row>
    <row r="60" spans="1:22" ht="26.25" customHeight="1" x14ac:dyDescent="0.2">
      <c r="A60" s="2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9"/>
      <c r="P60" s="26"/>
      <c r="Q60" s="26"/>
    </row>
  </sheetData>
  <mergeCells count="82">
    <mergeCell ref="A1:O1"/>
    <mergeCell ref="A3:B3"/>
    <mergeCell ref="C3:O3"/>
    <mergeCell ref="A4:B4"/>
    <mergeCell ref="C4:H4"/>
    <mergeCell ref="I4:J4"/>
    <mergeCell ref="K4:O4"/>
    <mergeCell ref="D5:O5"/>
    <mergeCell ref="A6:D6"/>
    <mergeCell ref="E6:G6"/>
    <mergeCell ref="A7:D7"/>
    <mergeCell ref="E7:O7"/>
    <mergeCell ref="A8:B8"/>
    <mergeCell ref="F8:O8"/>
    <mergeCell ref="A9:B9"/>
    <mergeCell ref="H9:O9"/>
    <mergeCell ref="D10:E10"/>
    <mergeCell ref="G10:H10"/>
    <mergeCell ref="D11:O11"/>
    <mergeCell ref="D12:O12"/>
    <mergeCell ref="D13:O13"/>
    <mergeCell ref="A15:E15"/>
    <mergeCell ref="A16:E16"/>
    <mergeCell ref="K17:O17"/>
    <mergeCell ref="A18:C18"/>
    <mergeCell ref="G19:O19"/>
    <mergeCell ref="A20:C20"/>
    <mergeCell ref="D20:G20"/>
    <mergeCell ref="H20:I20"/>
    <mergeCell ref="J20:O20"/>
    <mergeCell ref="C21:H21"/>
    <mergeCell ref="I21:O21"/>
    <mergeCell ref="G22:H22"/>
    <mergeCell ref="I22:O22"/>
    <mergeCell ref="G23:O23"/>
    <mergeCell ref="C24:F24"/>
    <mergeCell ref="G24:I24"/>
    <mergeCell ref="J24:O24"/>
    <mergeCell ref="E25:O25"/>
    <mergeCell ref="A27:O27"/>
    <mergeCell ref="A28:O28"/>
    <mergeCell ref="A31:O31"/>
    <mergeCell ref="A33:B33"/>
    <mergeCell ref="C33:O33"/>
    <mergeCell ref="A34:B34"/>
    <mergeCell ref="C34:H34"/>
    <mergeCell ref="I34:J34"/>
    <mergeCell ref="K34:O34"/>
    <mergeCell ref="D35:O35"/>
    <mergeCell ref="A36:D36"/>
    <mergeCell ref="E36:G36"/>
    <mergeCell ref="A37:D37"/>
    <mergeCell ref="E37:O37"/>
    <mergeCell ref="A38:B38"/>
    <mergeCell ref="F38:O38"/>
    <mergeCell ref="A39:B39"/>
    <mergeCell ref="H39:O39"/>
    <mergeCell ref="D40:E40"/>
    <mergeCell ref="G40:H40"/>
    <mergeCell ref="D41:O41"/>
    <mergeCell ref="D42:O42"/>
    <mergeCell ref="D43:O43"/>
    <mergeCell ref="A45:E45"/>
    <mergeCell ref="J54:O54"/>
    <mergeCell ref="A46:E46"/>
    <mergeCell ref="K47:O47"/>
    <mergeCell ref="A48:C48"/>
    <mergeCell ref="G49:O49"/>
    <mergeCell ref="A50:C50"/>
    <mergeCell ref="D50:G50"/>
    <mergeCell ref="H50:I50"/>
    <mergeCell ref="J50:O50"/>
    <mergeCell ref="E55:O55"/>
    <mergeCell ref="A57:O57"/>
    <mergeCell ref="A58:O58"/>
    <mergeCell ref="C51:H51"/>
    <mergeCell ref="I51:O51"/>
    <mergeCell ref="G52:H52"/>
    <mergeCell ref="I52:O52"/>
    <mergeCell ref="G53:O53"/>
    <mergeCell ref="C54:F54"/>
    <mergeCell ref="G54:I54"/>
  </mergeCells>
  <phoneticPr fontId="3"/>
  <dataValidations count="2">
    <dataValidation type="list" allowBlank="1" showInputMessage="1" showErrorMessage="1" sqref="C24:F24 C54:F54">
      <formula1>$R$24:$R$27</formula1>
    </dataValidation>
    <dataValidation type="list" allowBlank="1" showInputMessage="1" showErrorMessage="1" sqref="D5:O5 D35:O35">
      <formula1>$R$4:$R$7</formula1>
    </dataValidation>
  </dataValidations>
  <hyperlinks>
    <hyperlink ref="E25" r:id="rId1" display="thr7416427@docomo.ne.jp"/>
    <hyperlink ref="T26" r:id="rId2"/>
    <hyperlink ref="T24" r:id="rId3"/>
    <hyperlink ref="T25" r:id="rId4"/>
    <hyperlink ref="T5:T6" r:id="rId5" display="thr7416425@docomo.ne.jp"/>
    <hyperlink ref="E55" r:id="rId6" display="thr7416427@docomo.ne.jp"/>
    <hyperlink ref="T56" r:id="rId7"/>
    <hyperlink ref="T54" r:id="rId8"/>
    <hyperlink ref="T55" r:id="rId9"/>
    <hyperlink ref="T35:T36" r:id="rId10" display="thr7416425@docomo.ne.jp"/>
  </hyperlinks>
  <pageMargins left="0.98425196850393704" right="0.39370078740157483" top="0.78740157480314965" bottom="0.59055118110236227" header="0.51181102362204722" footer="0.51181102362204722"/>
  <pageSetup paperSize="9" orientation="portrait" r:id="rId11"/>
  <headerFooter alignWithMargins="0"/>
  <rowBreaks count="1" manualBreakCount="1">
    <brk id="30" max="14" man="1"/>
  </rowBreaks>
  <drawing r:id="rId12"/>
  <legacyDrawing r:id="rId1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"/>
  <sheetViews>
    <sheetView view="pageBreakPreview" zoomScaleNormal="100" zoomScaleSheetLayoutView="100" workbookViewId="0">
      <selection activeCell="L33" sqref="L33"/>
    </sheetView>
  </sheetViews>
  <sheetFormatPr defaultRowHeight="13.2" x14ac:dyDescent="0.2"/>
  <cols>
    <col min="1" max="17" width="5.6640625" customWidth="1"/>
    <col min="18" max="22" width="25.44140625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thickBot="1" x14ac:dyDescent="0.25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36"/>
      <c r="U4" s="1"/>
      <c r="V4" s="1"/>
    </row>
    <row r="5" spans="1:22" ht="26.25" customHeight="1" thickTop="1" thickBot="1" x14ac:dyDescent="0.25">
      <c r="A5" s="2" t="s">
        <v>5</v>
      </c>
      <c r="B5" s="3"/>
      <c r="C5" s="3"/>
      <c r="D5" s="83" t="s">
        <v>48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44" t="s">
        <v>121</v>
      </c>
      <c r="U5" s="6"/>
      <c r="V5" s="1"/>
    </row>
    <row r="6" spans="1:22" ht="26.25" customHeight="1" thickTop="1" thickBot="1" x14ac:dyDescent="0.25">
      <c r="A6" s="52" t="s">
        <v>7</v>
      </c>
      <c r="B6" s="53"/>
      <c r="C6" s="53"/>
      <c r="D6" s="54"/>
      <c r="E6" s="55" t="str">
        <f>VLOOKUP(D5,$R$4:$T$7,2,0)</f>
        <v>080-5550-1511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44" t="s">
        <v>120</v>
      </c>
      <c r="U6" s="1"/>
      <c r="V6" s="1"/>
    </row>
    <row r="7" spans="1:22" ht="26.25" customHeight="1" thickTop="1" x14ac:dyDescent="0.2">
      <c r="A7" s="84" t="s">
        <v>9</v>
      </c>
      <c r="B7" s="85"/>
      <c r="C7" s="85"/>
      <c r="D7" s="86"/>
      <c r="E7" s="55" t="str">
        <f>VLOOKUP(D5,$R$4:$T$7,3,0)</f>
        <v>yuya-kanno@onoryo.co.jp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/>
      <c r="S7" s="1"/>
      <c r="T7" s="3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74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137.19999999999999</v>
      </c>
      <c r="E10" s="81"/>
      <c r="F10" s="32" t="s">
        <v>43</v>
      </c>
      <c r="G10" s="82">
        <v>137.4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151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44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44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33" t="s">
        <v>133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134</v>
      </c>
      <c r="G15" s="19"/>
      <c r="H15" s="19"/>
      <c r="I15" s="19"/>
      <c r="J15" s="19"/>
      <c r="K15" s="19"/>
      <c r="L15" s="19"/>
      <c r="M15" s="19"/>
      <c r="N15" s="19"/>
      <c r="O15" s="20"/>
      <c r="R15" s="40"/>
      <c r="S15" s="40"/>
      <c r="T15" s="40"/>
      <c r="U15" s="40"/>
      <c r="V15" s="4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152</v>
      </c>
      <c r="G16" s="34"/>
      <c r="H16" s="34"/>
      <c r="I16" s="34"/>
      <c r="J16" s="34"/>
      <c r="K16" s="34"/>
      <c r="L16" s="34"/>
      <c r="M16" s="34"/>
      <c r="N16" s="34"/>
      <c r="O16" s="20"/>
      <c r="R16" s="41"/>
      <c r="S16" s="41"/>
      <c r="T16" s="41"/>
      <c r="U16" s="41"/>
      <c r="V16" s="41"/>
    </row>
    <row r="17" spans="1:22" ht="26.25" customHeight="1" x14ac:dyDescent="0.2">
      <c r="A17" s="7" t="s">
        <v>20</v>
      </c>
      <c r="B17" s="3"/>
      <c r="C17" s="3"/>
      <c r="D17" s="3"/>
      <c r="E17" s="13"/>
      <c r="F17" s="21" t="s">
        <v>21</v>
      </c>
      <c r="G17" s="22"/>
      <c r="H17" s="22"/>
      <c r="I17" s="22"/>
      <c r="J17" s="22"/>
      <c r="K17" s="75"/>
      <c r="L17" s="75"/>
      <c r="M17" s="75"/>
      <c r="N17" s="75"/>
      <c r="O17" s="76"/>
      <c r="R17" s="42"/>
      <c r="S17" s="41"/>
      <c r="T17" s="41"/>
      <c r="U17" s="41"/>
      <c r="V17" s="41"/>
    </row>
    <row r="18" spans="1:22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  <c r="R18" s="41"/>
      <c r="S18" s="41"/>
      <c r="T18" s="41"/>
      <c r="U18" s="41"/>
      <c r="V18" s="41"/>
    </row>
    <row r="19" spans="1:22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22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55" t="s">
        <v>49</v>
      </c>
      <c r="K20" s="56"/>
      <c r="L20" s="56"/>
      <c r="M20" s="56"/>
      <c r="N20" s="56"/>
      <c r="O20" s="57"/>
    </row>
    <row r="21" spans="1:22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22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22" ht="26.25" customHeight="1" thickBot="1" x14ac:dyDescent="0.25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22" ht="26.25" customHeight="1" thickTop="1" thickBot="1" x14ac:dyDescent="0.25">
      <c r="A24" s="8" t="s">
        <v>35</v>
      </c>
      <c r="B24" s="10"/>
      <c r="C24" s="67" t="s">
        <v>122</v>
      </c>
      <c r="D24" s="68"/>
      <c r="E24" s="68"/>
      <c r="F24" s="69"/>
      <c r="G24" s="70" t="s">
        <v>36</v>
      </c>
      <c r="H24" s="71"/>
      <c r="I24" s="72"/>
      <c r="J24" s="99" t="str">
        <f>VLOOKUP(C24,$R$24:$T$27,2,0)</f>
        <v>090-4318-9564</v>
      </c>
      <c r="K24" s="100"/>
      <c r="L24" s="100"/>
      <c r="M24" s="100" t="e">
        <f>VLOOKUP(L23,$R$4:$T$7,2,0)</f>
        <v>#N/A</v>
      </c>
      <c r="N24" s="100"/>
      <c r="O24" s="101"/>
      <c r="R24" s="1" t="s">
        <v>84</v>
      </c>
      <c r="S24" s="1" t="s">
        <v>85</v>
      </c>
      <c r="T24" s="45" t="s">
        <v>86</v>
      </c>
      <c r="U24" s="1"/>
      <c r="V24" s="1"/>
    </row>
    <row r="25" spans="1:22" ht="26.25" customHeight="1" thickTop="1" thickBot="1" x14ac:dyDescent="0.25">
      <c r="A25" s="15" t="s">
        <v>38</v>
      </c>
      <c r="B25" s="16"/>
      <c r="C25" s="16"/>
      <c r="D25" s="17"/>
      <c r="E25" s="90" t="str">
        <f>VLOOKUP(C24,$R$24:$T$27,3,0)</f>
        <v>thr7416427@docomo.ne.jp</v>
      </c>
      <c r="F25" s="91"/>
      <c r="G25" s="91"/>
      <c r="H25" s="91"/>
      <c r="I25" s="91"/>
      <c r="J25" s="91"/>
      <c r="K25" s="91"/>
      <c r="L25" s="91"/>
      <c r="M25" s="91"/>
      <c r="N25" s="91"/>
      <c r="O25" s="92"/>
      <c r="R25" s="1" t="s">
        <v>122</v>
      </c>
      <c r="S25" s="1" t="s">
        <v>76</v>
      </c>
      <c r="T25" s="45" t="s">
        <v>39</v>
      </c>
      <c r="U25" s="1"/>
      <c r="V25" s="1"/>
    </row>
    <row r="26" spans="1:22" ht="26.25" customHeight="1" thickTop="1" thickBot="1" x14ac:dyDescent="0.25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R26" s="1" t="s">
        <v>123</v>
      </c>
      <c r="S26" s="1" t="s">
        <v>81</v>
      </c>
      <c r="T26" s="45" t="s">
        <v>80</v>
      </c>
      <c r="U26" s="1"/>
      <c r="V26" s="1"/>
    </row>
    <row r="27" spans="1:22" ht="26.25" customHeight="1" thickTop="1" thickBot="1" x14ac:dyDescent="0.25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5"/>
      <c r="P27" s="26"/>
      <c r="Q27" s="26"/>
      <c r="R27" s="1"/>
      <c r="S27" s="1"/>
      <c r="T27" s="45"/>
      <c r="U27" s="1"/>
      <c r="V27" s="1"/>
    </row>
    <row r="28" spans="1:22" ht="26.25" customHeight="1" thickTop="1" x14ac:dyDescent="0.2">
      <c r="A28" s="103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5"/>
      <c r="P28" s="26"/>
      <c r="Q28" s="26"/>
    </row>
    <row r="29" spans="1:22" ht="26.25" customHeigh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22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</sheetData>
  <mergeCells count="41">
    <mergeCell ref="A1:O1"/>
    <mergeCell ref="A3:B3"/>
    <mergeCell ref="C3:O3"/>
    <mergeCell ref="A4:B4"/>
    <mergeCell ref="C4:H4"/>
    <mergeCell ref="I4:J4"/>
    <mergeCell ref="K4:O4"/>
    <mergeCell ref="D5:O5"/>
    <mergeCell ref="A6:D6"/>
    <mergeCell ref="E6:G6"/>
    <mergeCell ref="A7:D7"/>
    <mergeCell ref="E7:O7"/>
    <mergeCell ref="A8:B8"/>
    <mergeCell ref="F8:O8"/>
    <mergeCell ref="A9:B9"/>
    <mergeCell ref="H9:O9"/>
    <mergeCell ref="D10:E10"/>
    <mergeCell ref="G10:H10"/>
    <mergeCell ref="D11:O11"/>
    <mergeCell ref="D12:O12"/>
    <mergeCell ref="D13:O13"/>
    <mergeCell ref="A15:E15"/>
    <mergeCell ref="A16:E16"/>
    <mergeCell ref="K17:O17"/>
    <mergeCell ref="A18:C18"/>
    <mergeCell ref="G19:O19"/>
    <mergeCell ref="A20:C20"/>
    <mergeCell ref="D20:G20"/>
    <mergeCell ref="H20:I20"/>
    <mergeCell ref="J20:O20"/>
    <mergeCell ref="C21:H21"/>
    <mergeCell ref="I21:O21"/>
    <mergeCell ref="E25:O25"/>
    <mergeCell ref="A27:O27"/>
    <mergeCell ref="A28:O28"/>
    <mergeCell ref="G22:H22"/>
    <mergeCell ref="I22:O22"/>
    <mergeCell ref="G23:O23"/>
    <mergeCell ref="C24:F24"/>
    <mergeCell ref="G24:I24"/>
    <mergeCell ref="J24:O24"/>
  </mergeCells>
  <phoneticPr fontId="3"/>
  <dataValidations count="2">
    <dataValidation type="list" allowBlank="1" showInputMessage="1" showErrorMessage="1" sqref="D5:O5">
      <formula1>$R$4:$R$7</formula1>
    </dataValidation>
    <dataValidation type="list" allowBlank="1" showInputMessage="1" showErrorMessage="1" sqref="C24:F24">
      <formula1>$R$24:$R$27</formula1>
    </dataValidation>
  </dataValidations>
  <hyperlinks>
    <hyperlink ref="E25" r:id="rId1" display="thr7416427@docomo.ne.jp"/>
    <hyperlink ref="T26" r:id="rId2"/>
    <hyperlink ref="T24" r:id="rId3"/>
    <hyperlink ref="T25" r:id="rId4"/>
    <hyperlink ref="T5:T6" r:id="rId5" display="thr7416425@docomo.ne.jp"/>
  </hyperlinks>
  <pageMargins left="0.98425196850393704" right="0.39370078740157483" top="0.78740157480314965" bottom="0.59055118110236227" header="0.51181102362204722" footer="0.51181102362204722"/>
  <pageSetup paperSize="9" orientation="portrait" r:id="rId6"/>
  <headerFooter alignWithMargins="0"/>
  <drawing r:id="rId7"/>
  <legacyDrawing r:id="rId8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"/>
  <sheetViews>
    <sheetView view="pageBreakPreview" zoomScaleNormal="100" zoomScaleSheetLayoutView="100" workbookViewId="0">
      <selection activeCell="L33" sqref="L33"/>
    </sheetView>
  </sheetViews>
  <sheetFormatPr defaultRowHeight="13.2" x14ac:dyDescent="0.2"/>
  <cols>
    <col min="1" max="17" width="5.6640625" customWidth="1"/>
    <col min="18" max="22" width="25.44140625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thickBot="1" x14ac:dyDescent="0.25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36"/>
      <c r="U4" s="1"/>
      <c r="V4" s="1"/>
    </row>
    <row r="5" spans="1:22" ht="26.25" customHeight="1" thickTop="1" thickBot="1" x14ac:dyDescent="0.25">
      <c r="A5" s="2" t="s">
        <v>5</v>
      </c>
      <c r="B5" s="3"/>
      <c r="C5" s="3"/>
      <c r="D5" s="83" t="s">
        <v>48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44" t="s">
        <v>121</v>
      </c>
      <c r="U5" s="6"/>
      <c r="V5" s="1"/>
    </row>
    <row r="6" spans="1:22" ht="26.25" customHeight="1" thickTop="1" thickBot="1" x14ac:dyDescent="0.25">
      <c r="A6" s="52" t="s">
        <v>7</v>
      </c>
      <c r="B6" s="53"/>
      <c r="C6" s="53"/>
      <c r="D6" s="54"/>
      <c r="E6" s="55" t="str">
        <f>VLOOKUP(D5,$R$4:$T$7,2,0)</f>
        <v>080-5550-1511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44" t="s">
        <v>120</v>
      </c>
      <c r="U6" s="1"/>
      <c r="V6" s="1"/>
    </row>
    <row r="7" spans="1:22" ht="26.25" customHeight="1" thickTop="1" x14ac:dyDescent="0.2">
      <c r="A7" s="84" t="s">
        <v>9</v>
      </c>
      <c r="B7" s="85"/>
      <c r="C7" s="85"/>
      <c r="D7" s="86"/>
      <c r="E7" s="55" t="str">
        <f>VLOOKUP(D5,$R$4:$T$7,3,0)</f>
        <v>yuya-kanno@onoryo.co.jp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/>
      <c r="S7" s="1"/>
      <c r="T7" s="3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50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92.15</v>
      </c>
      <c r="E10" s="81"/>
      <c r="F10" s="32" t="s">
        <v>43</v>
      </c>
      <c r="G10" s="82">
        <v>92.55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153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44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44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33" t="s">
        <v>133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156</v>
      </c>
      <c r="G15" s="19"/>
      <c r="H15" s="19"/>
      <c r="I15" s="19"/>
      <c r="J15" s="19"/>
      <c r="K15" s="19"/>
      <c r="L15" s="19"/>
      <c r="M15" s="19"/>
      <c r="N15" s="19"/>
      <c r="O15" s="20"/>
      <c r="R15" s="40"/>
      <c r="S15" s="40"/>
      <c r="T15" s="40"/>
      <c r="U15" s="40"/>
      <c r="V15" s="4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155</v>
      </c>
      <c r="G16" s="34"/>
      <c r="H16" s="34"/>
      <c r="I16" s="34"/>
      <c r="J16" s="34"/>
      <c r="K16" s="34"/>
      <c r="L16" s="34"/>
      <c r="M16" s="34"/>
      <c r="N16" s="34"/>
      <c r="O16" s="20"/>
      <c r="R16" s="41"/>
      <c r="S16" s="41"/>
      <c r="T16" s="41"/>
      <c r="U16" s="41"/>
      <c r="V16" s="41"/>
    </row>
    <row r="17" spans="1:22" ht="26.25" customHeight="1" x14ac:dyDescent="0.2">
      <c r="A17" s="7" t="s">
        <v>20</v>
      </c>
      <c r="B17" s="3"/>
      <c r="C17" s="3"/>
      <c r="D17" s="3"/>
      <c r="E17" s="13"/>
      <c r="F17" s="21" t="s">
        <v>21</v>
      </c>
      <c r="G17" s="22"/>
      <c r="H17" s="22"/>
      <c r="I17" s="22"/>
      <c r="J17" s="22"/>
      <c r="K17" s="75"/>
      <c r="L17" s="75"/>
      <c r="M17" s="75"/>
      <c r="N17" s="75"/>
      <c r="O17" s="76"/>
      <c r="R17" s="42"/>
      <c r="S17" s="41"/>
      <c r="T17" s="41"/>
      <c r="U17" s="41"/>
      <c r="V17" s="41"/>
    </row>
    <row r="18" spans="1:22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  <c r="R18" s="41"/>
      <c r="S18" s="41"/>
      <c r="T18" s="41"/>
      <c r="U18" s="41"/>
      <c r="V18" s="41"/>
    </row>
    <row r="19" spans="1:22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22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106" t="s">
        <v>154</v>
      </c>
      <c r="K20" s="107"/>
      <c r="L20" s="107"/>
      <c r="M20" s="107"/>
      <c r="N20" s="107"/>
      <c r="O20" s="108"/>
    </row>
    <row r="21" spans="1:22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22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22" ht="26.25" customHeight="1" thickBot="1" x14ac:dyDescent="0.25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22" ht="26.25" customHeight="1" thickTop="1" thickBot="1" x14ac:dyDescent="0.25">
      <c r="A24" s="8" t="s">
        <v>35</v>
      </c>
      <c r="B24" s="10"/>
      <c r="C24" s="67" t="s">
        <v>122</v>
      </c>
      <c r="D24" s="68"/>
      <c r="E24" s="68"/>
      <c r="F24" s="69"/>
      <c r="G24" s="70" t="s">
        <v>36</v>
      </c>
      <c r="H24" s="71"/>
      <c r="I24" s="72"/>
      <c r="J24" s="99" t="str">
        <f>VLOOKUP(C24,$R$24:$T$27,2,0)</f>
        <v>090-4318-9564</v>
      </c>
      <c r="K24" s="100"/>
      <c r="L24" s="100"/>
      <c r="M24" s="100" t="e">
        <f>VLOOKUP(L23,$R$4:$T$7,2,0)</f>
        <v>#N/A</v>
      </c>
      <c r="N24" s="100"/>
      <c r="O24" s="101"/>
      <c r="R24" s="1" t="s">
        <v>84</v>
      </c>
      <c r="S24" s="1" t="s">
        <v>85</v>
      </c>
      <c r="T24" s="45" t="s">
        <v>86</v>
      </c>
      <c r="U24" s="1"/>
      <c r="V24" s="1"/>
    </row>
    <row r="25" spans="1:22" ht="26.25" customHeight="1" thickTop="1" thickBot="1" x14ac:dyDescent="0.25">
      <c r="A25" s="15" t="s">
        <v>38</v>
      </c>
      <c r="B25" s="16"/>
      <c r="C25" s="16"/>
      <c r="D25" s="17"/>
      <c r="E25" s="90" t="str">
        <f>VLOOKUP(C24,$R$24:$T$27,3,0)</f>
        <v>thr7416427@docomo.ne.jp</v>
      </c>
      <c r="F25" s="91"/>
      <c r="G25" s="91"/>
      <c r="H25" s="91"/>
      <c r="I25" s="91"/>
      <c r="J25" s="91"/>
      <c r="K25" s="91"/>
      <c r="L25" s="91"/>
      <c r="M25" s="91"/>
      <c r="N25" s="91"/>
      <c r="O25" s="92"/>
      <c r="R25" s="1" t="s">
        <v>122</v>
      </c>
      <c r="S25" s="1" t="s">
        <v>76</v>
      </c>
      <c r="T25" s="45" t="s">
        <v>39</v>
      </c>
      <c r="U25" s="1"/>
      <c r="V25" s="1"/>
    </row>
    <row r="26" spans="1:22" ht="26.25" customHeight="1" thickTop="1" thickBot="1" x14ac:dyDescent="0.25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R26" s="1" t="s">
        <v>123</v>
      </c>
      <c r="S26" s="1" t="s">
        <v>81</v>
      </c>
      <c r="T26" s="45" t="s">
        <v>80</v>
      </c>
      <c r="U26" s="1"/>
      <c r="V26" s="1"/>
    </row>
    <row r="27" spans="1:22" ht="26.25" customHeight="1" thickTop="1" thickBot="1" x14ac:dyDescent="0.25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5"/>
      <c r="P27" s="26"/>
      <c r="Q27" s="26"/>
      <c r="R27" s="1"/>
      <c r="S27" s="1"/>
      <c r="T27" s="45"/>
      <c r="U27" s="1"/>
      <c r="V27" s="1"/>
    </row>
    <row r="28" spans="1:22" ht="26.25" customHeight="1" thickTop="1" x14ac:dyDescent="0.2">
      <c r="A28" s="103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5"/>
      <c r="P28" s="26"/>
      <c r="Q28" s="26"/>
    </row>
    <row r="29" spans="1:22" ht="26.25" customHeigh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22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</sheetData>
  <mergeCells count="41">
    <mergeCell ref="E25:O25"/>
    <mergeCell ref="A27:O27"/>
    <mergeCell ref="A28:O28"/>
    <mergeCell ref="G22:H22"/>
    <mergeCell ref="I22:O22"/>
    <mergeCell ref="G23:O23"/>
    <mergeCell ref="C24:F24"/>
    <mergeCell ref="G24:I24"/>
    <mergeCell ref="J24:O24"/>
    <mergeCell ref="A20:C20"/>
    <mergeCell ref="D20:G20"/>
    <mergeCell ref="H20:I20"/>
    <mergeCell ref="J20:O20"/>
    <mergeCell ref="C21:H21"/>
    <mergeCell ref="I21:O21"/>
    <mergeCell ref="G19:O19"/>
    <mergeCell ref="A9:B9"/>
    <mergeCell ref="H9:O9"/>
    <mergeCell ref="D10:E10"/>
    <mergeCell ref="G10:H10"/>
    <mergeCell ref="D11:O11"/>
    <mergeCell ref="D12:O12"/>
    <mergeCell ref="D13:O13"/>
    <mergeCell ref="A15:E15"/>
    <mergeCell ref="A16:E16"/>
    <mergeCell ref="K17:O17"/>
    <mergeCell ref="A18:C18"/>
    <mergeCell ref="A8:B8"/>
    <mergeCell ref="F8:O8"/>
    <mergeCell ref="A1:O1"/>
    <mergeCell ref="A3:B3"/>
    <mergeCell ref="C3:O3"/>
    <mergeCell ref="A4:B4"/>
    <mergeCell ref="C4:H4"/>
    <mergeCell ref="I4:J4"/>
    <mergeCell ref="K4:O4"/>
    <mergeCell ref="D5:O5"/>
    <mergeCell ref="A6:D6"/>
    <mergeCell ref="E6:G6"/>
    <mergeCell ref="A7:D7"/>
    <mergeCell ref="E7:O7"/>
  </mergeCells>
  <phoneticPr fontId="3"/>
  <dataValidations count="2">
    <dataValidation type="list" allowBlank="1" showInputMessage="1" showErrorMessage="1" sqref="C24:F24">
      <formula1>$R$24:$R$27</formula1>
    </dataValidation>
    <dataValidation type="list" allowBlank="1" showInputMessage="1" showErrorMessage="1" sqref="D5:O5">
      <formula1>$R$4:$R$7</formula1>
    </dataValidation>
  </dataValidations>
  <hyperlinks>
    <hyperlink ref="E25" r:id="rId1" display="thr7416427@docomo.ne.jp"/>
    <hyperlink ref="T26" r:id="rId2"/>
    <hyperlink ref="T24" r:id="rId3"/>
    <hyperlink ref="T25" r:id="rId4"/>
    <hyperlink ref="T5:T6" r:id="rId5" display="thr7416425@docomo.ne.jp"/>
  </hyperlinks>
  <pageMargins left="0.98425196850393704" right="0.39370078740157483" top="0.78740157480314965" bottom="0.59055118110236227" header="0.51181102362204722" footer="0.51181102362204722"/>
  <pageSetup paperSize="9" orientation="portrait" r:id="rId6"/>
  <headerFooter alignWithMargins="0"/>
  <drawing r:id="rId7"/>
  <legacyDrawing r:id="rId8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"/>
  <sheetViews>
    <sheetView view="pageBreakPreview" zoomScaleNormal="100" zoomScaleSheetLayoutView="100" workbookViewId="0">
      <selection activeCell="I21" sqref="I21:O21"/>
    </sheetView>
  </sheetViews>
  <sheetFormatPr defaultRowHeight="13.2" x14ac:dyDescent="0.2"/>
  <cols>
    <col min="1" max="17" width="5.6640625" customWidth="1"/>
    <col min="18" max="22" width="25.44140625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thickBot="1" x14ac:dyDescent="0.25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36"/>
      <c r="U4" s="1"/>
      <c r="V4" s="1"/>
    </row>
    <row r="5" spans="1:22" ht="26.25" customHeight="1" thickTop="1" thickBot="1" x14ac:dyDescent="0.25">
      <c r="A5" s="2" t="s">
        <v>5</v>
      </c>
      <c r="B5" s="3"/>
      <c r="C5" s="3"/>
      <c r="D5" s="83" t="s">
        <v>48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44" t="s">
        <v>121</v>
      </c>
      <c r="U5" s="6"/>
      <c r="V5" s="1"/>
    </row>
    <row r="6" spans="1:22" ht="26.25" customHeight="1" thickTop="1" thickBot="1" x14ac:dyDescent="0.25">
      <c r="A6" s="52" t="s">
        <v>7</v>
      </c>
      <c r="B6" s="53"/>
      <c r="C6" s="53"/>
      <c r="D6" s="54"/>
      <c r="E6" s="55" t="str">
        <f>VLOOKUP(D5,$R$4:$T$7,2,0)</f>
        <v>080-5550-1511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44" t="s">
        <v>120</v>
      </c>
      <c r="U6" s="1"/>
      <c r="V6" s="1"/>
    </row>
    <row r="7" spans="1:22" ht="26.25" customHeight="1" thickTop="1" x14ac:dyDescent="0.2">
      <c r="A7" s="84" t="s">
        <v>9</v>
      </c>
      <c r="B7" s="85"/>
      <c r="C7" s="85"/>
      <c r="D7" s="86"/>
      <c r="E7" s="55" t="str">
        <f>VLOOKUP(D5,$R$4:$T$7,3,0)</f>
        <v>yuya-kanno@onoryo.co.jp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/>
      <c r="S7" s="1"/>
      <c r="T7" s="3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50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95.25</v>
      </c>
      <c r="E10" s="81"/>
      <c r="F10" s="32" t="s">
        <v>43</v>
      </c>
      <c r="G10" s="82">
        <v>95.55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157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44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44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33" t="s">
        <v>133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158</v>
      </c>
      <c r="G15" s="19"/>
      <c r="H15" s="19"/>
      <c r="I15" s="19"/>
      <c r="J15" s="19"/>
      <c r="K15" s="19"/>
      <c r="L15" s="19"/>
      <c r="M15" s="19"/>
      <c r="N15" s="19"/>
      <c r="O15" s="20"/>
      <c r="R15" s="40"/>
      <c r="S15" s="40"/>
      <c r="T15" s="40"/>
      <c r="U15" s="40"/>
      <c r="V15" s="4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159</v>
      </c>
      <c r="G16" s="34"/>
      <c r="H16" s="34"/>
      <c r="I16" s="34"/>
      <c r="J16" s="34"/>
      <c r="K16" s="34"/>
      <c r="L16" s="34"/>
      <c r="M16" s="34"/>
      <c r="N16" s="34"/>
      <c r="O16" s="20"/>
      <c r="R16" s="41"/>
      <c r="S16" s="41"/>
      <c r="T16" s="41"/>
      <c r="U16" s="41"/>
      <c r="V16" s="41"/>
    </row>
    <row r="17" spans="1:22" ht="26.25" customHeight="1" x14ac:dyDescent="0.2">
      <c r="A17" s="7" t="s">
        <v>20</v>
      </c>
      <c r="B17" s="3"/>
      <c r="C17" s="3"/>
      <c r="D17" s="3"/>
      <c r="E17" s="13"/>
      <c r="F17" s="21" t="s">
        <v>21</v>
      </c>
      <c r="G17" s="22"/>
      <c r="H17" s="22"/>
      <c r="I17" s="22"/>
      <c r="J17" s="22"/>
      <c r="K17" s="75"/>
      <c r="L17" s="75"/>
      <c r="M17" s="75"/>
      <c r="N17" s="75"/>
      <c r="O17" s="76"/>
      <c r="R17" s="42"/>
      <c r="S17" s="41"/>
      <c r="T17" s="41"/>
      <c r="U17" s="41"/>
      <c r="V17" s="41"/>
    </row>
    <row r="18" spans="1:22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  <c r="R18" s="41"/>
      <c r="S18" s="41"/>
      <c r="T18" s="41"/>
      <c r="U18" s="41"/>
      <c r="V18" s="41"/>
    </row>
    <row r="19" spans="1:22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22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106" t="s">
        <v>126</v>
      </c>
      <c r="K20" s="107"/>
      <c r="L20" s="107"/>
      <c r="M20" s="107"/>
      <c r="N20" s="107"/>
      <c r="O20" s="108"/>
    </row>
    <row r="21" spans="1:22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22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22" ht="26.25" customHeight="1" thickBot="1" x14ac:dyDescent="0.25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22" ht="26.25" customHeight="1" thickTop="1" thickBot="1" x14ac:dyDescent="0.25">
      <c r="A24" s="8" t="s">
        <v>35</v>
      </c>
      <c r="B24" s="10"/>
      <c r="C24" s="67" t="s">
        <v>122</v>
      </c>
      <c r="D24" s="68"/>
      <c r="E24" s="68"/>
      <c r="F24" s="69"/>
      <c r="G24" s="70" t="s">
        <v>36</v>
      </c>
      <c r="H24" s="71"/>
      <c r="I24" s="72"/>
      <c r="J24" s="99" t="str">
        <f>VLOOKUP(C24,$R$24:$T$27,2,0)</f>
        <v>090-4318-9564</v>
      </c>
      <c r="K24" s="100"/>
      <c r="L24" s="100"/>
      <c r="M24" s="100" t="e">
        <f>VLOOKUP(L23,$R$4:$T$7,2,0)</f>
        <v>#N/A</v>
      </c>
      <c r="N24" s="100"/>
      <c r="O24" s="101"/>
      <c r="R24" s="1" t="s">
        <v>84</v>
      </c>
      <c r="S24" s="1" t="s">
        <v>85</v>
      </c>
      <c r="T24" s="45" t="s">
        <v>86</v>
      </c>
      <c r="U24" s="1"/>
      <c r="V24" s="1"/>
    </row>
    <row r="25" spans="1:22" ht="26.25" customHeight="1" thickTop="1" thickBot="1" x14ac:dyDescent="0.25">
      <c r="A25" s="15" t="s">
        <v>38</v>
      </c>
      <c r="B25" s="16"/>
      <c r="C25" s="16"/>
      <c r="D25" s="17"/>
      <c r="E25" s="90" t="str">
        <f>VLOOKUP(C24,$R$24:$T$27,3,0)</f>
        <v>thr7416427@docomo.ne.jp</v>
      </c>
      <c r="F25" s="91"/>
      <c r="G25" s="91"/>
      <c r="H25" s="91"/>
      <c r="I25" s="91"/>
      <c r="J25" s="91"/>
      <c r="K25" s="91"/>
      <c r="L25" s="91"/>
      <c r="M25" s="91"/>
      <c r="N25" s="91"/>
      <c r="O25" s="92"/>
      <c r="R25" s="1" t="s">
        <v>122</v>
      </c>
      <c r="S25" s="1" t="s">
        <v>76</v>
      </c>
      <c r="T25" s="45" t="s">
        <v>39</v>
      </c>
      <c r="U25" s="1"/>
      <c r="V25" s="1"/>
    </row>
    <row r="26" spans="1:22" ht="26.25" customHeight="1" thickTop="1" thickBot="1" x14ac:dyDescent="0.25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R26" s="1" t="s">
        <v>123</v>
      </c>
      <c r="S26" s="1" t="s">
        <v>81</v>
      </c>
      <c r="T26" s="45" t="s">
        <v>80</v>
      </c>
      <c r="U26" s="1"/>
      <c r="V26" s="1"/>
    </row>
    <row r="27" spans="1:22" ht="26.25" customHeight="1" thickTop="1" thickBot="1" x14ac:dyDescent="0.25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5"/>
      <c r="P27" s="26"/>
      <c r="Q27" s="26"/>
      <c r="R27" s="1"/>
      <c r="S27" s="1"/>
      <c r="T27" s="45"/>
      <c r="U27" s="1"/>
      <c r="V27" s="1"/>
    </row>
    <row r="28" spans="1:22" ht="26.25" customHeight="1" thickTop="1" x14ac:dyDescent="0.2">
      <c r="A28" s="103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5"/>
      <c r="P28" s="26"/>
      <c r="Q28" s="26"/>
    </row>
    <row r="29" spans="1:22" ht="26.25" customHeigh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22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</sheetData>
  <mergeCells count="41">
    <mergeCell ref="E25:O25"/>
    <mergeCell ref="A27:O27"/>
    <mergeCell ref="A28:O28"/>
    <mergeCell ref="G22:H22"/>
    <mergeCell ref="I22:O22"/>
    <mergeCell ref="G23:O23"/>
    <mergeCell ref="C24:F24"/>
    <mergeCell ref="G24:I24"/>
    <mergeCell ref="J24:O24"/>
    <mergeCell ref="A20:C20"/>
    <mergeCell ref="D20:G20"/>
    <mergeCell ref="H20:I20"/>
    <mergeCell ref="J20:O20"/>
    <mergeCell ref="C21:H21"/>
    <mergeCell ref="I21:O21"/>
    <mergeCell ref="G19:O19"/>
    <mergeCell ref="A9:B9"/>
    <mergeCell ref="H9:O9"/>
    <mergeCell ref="D10:E10"/>
    <mergeCell ref="G10:H10"/>
    <mergeCell ref="D11:O11"/>
    <mergeCell ref="D12:O12"/>
    <mergeCell ref="D13:O13"/>
    <mergeCell ref="A15:E15"/>
    <mergeCell ref="A16:E16"/>
    <mergeCell ref="K17:O17"/>
    <mergeCell ref="A18:C18"/>
    <mergeCell ref="A8:B8"/>
    <mergeCell ref="F8:O8"/>
    <mergeCell ref="A1:O1"/>
    <mergeCell ref="A3:B3"/>
    <mergeCell ref="C3:O3"/>
    <mergeCell ref="A4:B4"/>
    <mergeCell ref="C4:H4"/>
    <mergeCell ref="I4:J4"/>
    <mergeCell ref="K4:O4"/>
    <mergeCell ref="D5:O5"/>
    <mergeCell ref="A6:D6"/>
    <mergeCell ref="E6:G6"/>
    <mergeCell ref="A7:D7"/>
    <mergeCell ref="E7:O7"/>
  </mergeCells>
  <phoneticPr fontId="3"/>
  <dataValidations count="2">
    <dataValidation type="list" allowBlank="1" showInputMessage="1" showErrorMessage="1" sqref="D5:O5">
      <formula1>$R$4:$R$7</formula1>
    </dataValidation>
    <dataValidation type="list" allowBlank="1" showInputMessage="1" showErrorMessage="1" sqref="C24:F24">
      <formula1>$R$24:$R$27</formula1>
    </dataValidation>
  </dataValidations>
  <hyperlinks>
    <hyperlink ref="E25" r:id="rId1" display="thr7416427@docomo.ne.jp"/>
    <hyperlink ref="T26" r:id="rId2"/>
    <hyperlink ref="T24" r:id="rId3"/>
    <hyperlink ref="T25" r:id="rId4"/>
    <hyperlink ref="T5:T6" r:id="rId5" display="thr7416425@docomo.ne.jp"/>
  </hyperlinks>
  <pageMargins left="0.98425196850393704" right="0.39370078740157483" top="0.78740157480314965" bottom="0.59055118110236227" header="0.51181102362204722" footer="0.51181102362204722"/>
  <pageSetup paperSize="9" orientation="portrait" r:id="rId6"/>
  <headerFooter alignWithMargins="0"/>
  <drawing r:id="rId7"/>
  <legacyDrawing r:id="rId8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abSelected="1" view="pageBreakPreview" topLeftCell="A22" zoomScaleNormal="100" zoomScaleSheetLayoutView="100" workbookViewId="0">
      <selection activeCell="A25" sqref="A25:C25"/>
    </sheetView>
  </sheetViews>
  <sheetFormatPr defaultRowHeight="13.2" x14ac:dyDescent="0.2"/>
  <cols>
    <col min="1" max="15" width="5.6640625" customWidth="1"/>
  </cols>
  <sheetData>
    <row r="1" spans="1:15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15" ht="26.25" customHeight="1" x14ac:dyDescent="0.2">
      <c r="A3" s="88" t="s">
        <v>0</v>
      </c>
      <c r="B3" s="65"/>
      <c r="C3" s="89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15" ht="26.25" customHeight="1" x14ac:dyDescent="0.2">
      <c r="A4" s="88" t="s">
        <v>1</v>
      </c>
      <c r="B4" s="65"/>
      <c r="C4" s="89"/>
      <c r="D4" s="65"/>
      <c r="E4" s="65"/>
      <c r="F4" s="65"/>
      <c r="G4" s="65"/>
      <c r="H4" s="66"/>
      <c r="I4" s="70" t="s">
        <v>3</v>
      </c>
      <c r="J4" s="72"/>
      <c r="K4" s="73"/>
      <c r="L4" s="65"/>
      <c r="M4" s="65"/>
      <c r="N4" s="65"/>
      <c r="O4" s="66"/>
    </row>
    <row r="5" spans="1:15" ht="26.25" customHeight="1" x14ac:dyDescent="0.2">
      <c r="A5" s="2" t="s">
        <v>5</v>
      </c>
      <c r="B5" s="3"/>
      <c r="C5" s="3"/>
      <c r="D5" s="83"/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</row>
    <row r="6" spans="1:15" ht="26.25" customHeight="1" x14ac:dyDescent="0.2">
      <c r="A6" s="52" t="s">
        <v>7</v>
      </c>
      <c r="B6" s="53"/>
      <c r="C6" s="53"/>
      <c r="D6" s="54"/>
      <c r="E6" s="124"/>
      <c r="F6" s="125"/>
      <c r="G6" s="125"/>
      <c r="H6" s="50"/>
      <c r="I6" s="50"/>
      <c r="J6" s="50"/>
      <c r="K6" s="50"/>
      <c r="L6" s="50"/>
      <c r="M6" s="50"/>
      <c r="N6" s="50"/>
      <c r="O6" s="51"/>
    </row>
    <row r="7" spans="1:15" ht="26.25" customHeight="1" x14ac:dyDescent="0.2">
      <c r="A7" s="84" t="s">
        <v>9</v>
      </c>
      <c r="B7" s="85"/>
      <c r="C7" s="85"/>
      <c r="D7" s="86"/>
      <c r="E7" s="124"/>
      <c r="F7" s="125"/>
      <c r="G7" s="125"/>
      <c r="H7" s="125"/>
      <c r="I7" s="125"/>
      <c r="J7" s="125"/>
      <c r="K7" s="125"/>
      <c r="L7" s="125"/>
      <c r="M7" s="125"/>
      <c r="N7" s="125"/>
      <c r="O7" s="126"/>
    </row>
    <row r="8" spans="1:15" ht="26.25" customHeight="1" x14ac:dyDescent="0.2">
      <c r="A8" s="60" t="s">
        <v>10</v>
      </c>
      <c r="B8" s="57"/>
      <c r="C8" s="116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61"/>
    </row>
    <row r="9" spans="1:15" ht="26.25" customHeight="1" x14ac:dyDescent="0.2">
      <c r="A9" s="52" t="s">
        <v>12</v>
      </c>
      <c r="B9" s="54"/>
      <c r="C9" s="120" t="s">
        <v>160</v>
      </c>
      <c r="D9" s="121"/>
      <c r="E9" s="121"/>
      <c r="F9" s="121"/>
      <c r="G9" s="121"/>
      <c r="H9" s="56"/>
      <c r="I9" s="56"/>
      <c r="J9" s="56"/>
      <c r="K9" s="56"/>
      <c r="L9" s="56"/>
      <c r="M9" s="56"/>
      <c r="N9" s="56"/>
      <c r="O9" s="57"/>
    </row>
    <row r="10" spans="1:15" ht="26.25" customHeight="1" x14ac:dyDescent="0.2">
      <c r="A10" s="8" t="s">
        <v>13</v>
      </c>
      <c r="B10" s="9"/>
      <c r="C10" s="10"/>
      <c r="D10" s="80"/>
      <c r="E10" s="81"/>
      <c r="F10" s="32" t="s">
        <v>43</v>
      </c>
      <c r="G10" s="82"/>
      <c r="H10" s="82"/>
      <c r="I10" s="30"/>
      <c r="J10" s="30"/>
      <c r="K10" s="30"/>
      <c r="L10" s="30"/>
      <c r="M10" s="30"/>
      <c r="N10" s="30"/>
      <c r="O10" s="31"/>
    </row>
    <row r="11" spans="1:15" ht="26.25" customHeight="1" x14ac:dyDescent="0.2">
      <c r="A11" s="11" t="s">
        <v>14</v>
      </c>
      <c r="B11" s="12"/>
      <c r="C11" s="13"/>
      <c r="D11" s="77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15" ht="26.25" customHeight="1" x14ac:dyDescent="0.2">
      <c r="A12" s="7" t="s">
        <v>15</v>
      </c>
      <c r="B12" s="3"/>
      <c r="C12" s="14"/>
      <c r="D12" s="55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15" ht="26.25" customHeight="1" x14ac:dyDescent="0.2">
      <c r="A13" s="7" t="s">
        <v>16</v>
      </c>
      <c r="B13" s="3"/>
      <c r="C13" s="14"/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15" ht="26.25" customHeight="1" x14ac:dyDescent="0.2">
      <c r="A14" s="15" t="s">
        <v>17</v>
      </c>
      <c r="B14" s="16"/>
      <c r="C14" s="17"/>
      <c r="D14" s="120" t="s">
        <v>161</v>
      </c>
      <c r="E14" s="121"/>
      <c r="F14" s="121"/>
      <c r="G14" s="121"/>
      <c r="H14" s="121"/>
      <c r="I14" s="121"/>
      <c r="J14" s="47"/>
      <c r="K14" s="47"/>
      <c r="L14" s="47"/>
      <c r="M14" s="47"/>
      <c r="N14" s="47"/>
      <c r="O14" s="48"/>
    </row>
    <row r="15" spans="1:15" ht="26.25" customHeight="1" x14ac:dyDescent="0.2">
      <c r="A15" s="60" t="s">
        <v>19</v>
      </c>
      <c r="B15" s="56"/>
      <c r="C15" s="56"/>
      <c r="D15" s="56"/>
      <c r="E15" s="57"/>
      <c r="F15" s="122" t="s">
        <v>169</v>
      </c>
      <c r="G15" s="123"/>
      <c r="H15" s="123"/>
      <c r="I15" s="123"/>
      <c r="J15" s="123"/>
      <c r="K15" s="19"/>
      <c r="L15" s="19"/>
      <c r="M15" s="19"/>
      <c r="N15" s="19"/>
      <c r="O15" s="20"/>
    </row>
    <row r="16" spans="1:15" ht="26.25" customHeight="1" x14ac:dyDescent="0.2">
      <c r="A16" s="74" t="s">
        <v>51</v>
      </c>
      <c r="B16" s="53"/>
      <c r="C16" s="53"/>
      <c r="D16" s="53"/>
      <c r="E16" s="54"/>
      <c r="F16" s="117" t="s">
        <v>168</v>
      </c>
      <c r="G16" s="118"/>
      <c r="H16" s="118"/>
      <c r="I16" s="118"/>
      <c r="J16" s="118"/>
      <c r="K16" s="118"/>
      <c r="L16" s="118"/>
      <c r="M16" s="118"/>
      <c r="N16" s="118"/>
      <c r="O16" s="119"/>
    </row>
    <row r="17" spans="1:15" ht="26.25" customHeight="1" x14ac:dyDescent="0.2">
      <c r="A17" s="7" t="s">
        <v>20</v>
      </c>
      <c r="B17" s="3"/>
      <c r="C17" s="3"/>
      <c r="D17" s="3"/>
      <c r="E17" s="13"/>
      <c r="F17" s="109" t="s">
        <v>162</v>
      </c>
      <c r="G17" s="110"/>
      <c r="H17" s="110"/>
      <c r="I17" s="110"/>
      <c r="J17" s="110"/>
      <c r="K17" s="75"/>
      <c r="L17" s="75"/>
      <c r="M17" s="75"/>
      <c r="N17" s="75"/>
      <c r="O17" s="76"/>
    </row>
    <row r="18" spans="1:15" ht="26.25" customHeight="1" x14ac:dyDescent="0.2">
      <c r="A18" s="60" t="s">
        <v>22</v>
      </c>
      <c r="B18" s="56"/>
      <c r="C18" s="57"/>
      <c r="D18" s="120" t="s">
        <v>163</v>
      </c>
      <c r="E18" s="121"/>
      <c r="F18" s="121"/>
      <c r="G18" s="121"/>
      <c r="H18" s="121"/>
      <c r="I18" s="121"/>
      <c r="J18" s="121"/>
      <c r="K18" s="121"/>
      <c r="L18" s="3"/>
      <c r="M18" s="3"/>
      <c r="N18" s="3"/>
      <c r="O18" s="14"/>
    </row>
    <row r="19" spans="1:15" ht="26.25" customHeight="1" x14ac:dyDescent="0.2">
      <c r="A19" s="7" t="s">
        <v>24</v>
      </c>
      <c r="B19" s="3"/>
      <c r="C19" s="13"/>
      <c r="D19" s="120" t="s">
        <v>164</v>
      </c>
      <c r="E19" s="121"/>
      <c r="F19" s="121"/>
      <c r="G19" s="56"/>
      <c r="H19" s="56"/>
      <c r="I19" s="56"/>
      <c r="J19" s="56"/>
      <c r="K19" s="56"/>
      <c r="L19" s="56"/>
      <c r="M19" s="56"/>
      <c r="N19" s="56"/>
      <c r="O19" s="57"/>
    </row>
    <row r="20" spans="1:15" ht="26.25" customHeight="1" x14ac:dyDescent="0.2">
      <c r="A20" s="52" t="s">
        <v>26</v>
      </c>
      <c r="B20" s="53"/>
      <c r="C20" s="54"/>
      <c r="D20" s="55" t="s">
        <v>165</v>
      </c>
      <c r="E20" s="56"/>
      <c r="F20" s="56"/>
      <c r="G20" s="57"/>
      <c r="H20" s="58" t="s">
        <v>28</v>
      </c>
      <c r="I20" s="58"/>
      <c r="J20" s="106"/>
      <c r="K20" s="107"/>
      <c r="L20" s="107"/>
      <c r="M20" s="107"/>
      <c r="N20" s="107"/>
      <c r="O20" s="108"/>
    </row>
    <row r="21" spans="1:15" ht="26.25" customHeight="1" x14ac:dyDescent="0.2">
      <c r="A21" s="7" t="s">
        <v>29</v>
      </c>
      <c r="B21" s="14"/>
      <c r="C21" s="114" t="s">
        <v>172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15" ht="26.25" customHeight="1" x14ac:dyDescent="0.2">
      <c r="A22" s="15" t="s">
        <v>31</v>
      </c>
      <c r="B22" s="17"/>
      <c r="C22" s="60" t="s">
        <v>32</v>
      </c>
      <c r="D22" s="56"/>
      <c r="E22" s="56"/>
      <c r="F22" s="57"/>
      <c r="G22" s="62" t="s">
        <v>33</v>
      </c>
      <c r="H22" s="63"/>
      <c r="I22" s="64" t="s">
        <v>170</v>
      </c>
      <c r="J22" s="65"/>
      <c r="K22" s="65"/>
      <c r="L22" s="65"/>
      <c r="M22" s="65"/>
      <c r="N22" s="65"/>
      <c r="O22" s="66"/>
    </row>
    <row r="23" spans="1:15" ht="26.25" customHeight="1" x14ac:dyDescent="0.2">
      <c r="A23" s="114" t="s">
        <v>166</v>
      </c>
      <c r="B23" s="115"/>
      <c r="C23" s="34" t="s">
        <v>167</v>
      </c>
      <c r="D23" s="49"/>
      <c r="E23" s="49"/>
      <c r="F23" s="49"/>
      <c r="G23" s="58"/>
      <c r="H23" s="58"/>
      <c r="I23" s="58"/>
      <c r="J23" s="58"/>
      <c r="K23" s="58"/>
      <c r="L23" s="58"/>
      <c r="M23" s="58"/>
      <c r="N23" s="58"/>
      <c r="O23" s="61"/>
    </row>
    <row r="24" spans="1:15" ht="26.25" customHeight="1" x14ac:dyDescent="0.2">
      <c r="A24" s="134" t="s">
        <v>171</v>
      </c>
      <c r="B24" s="14"/>
      <c r="C24" s="106" t="s">
        <v>173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8"/>
    </row>
    <row r="25" spans="1:15" ht="26.25" customHeight="1" x14ac:dyDescent="0.2">
      <c r="A25" s="62" t="s">
        <v>40</v>
      </c>
      <c r="B25" s="129"/>
      <c r="C25" s="129"/>
      <c r="D25" s="16"/>
      <c r="E25" s="130"/>
      <c r="F25" s="131"/>
      <c r="G25" s="131"/>
      <c r="H25" s="131"/>
      <c r="I25" s="131"/>
      <c r="J25" s="131"/>
      <c r="K25" s="131"/>
      <c r="L25" s="131"/>
      <c r="M25" s="131"/>
      <c r="N25" s="131"/>
      <c r="O25" s="132"/>
    </row>
    <row r="26" spans="1:15" ht="26.25" customHeight="1" x14ac:dyDescent="0.2">
      <c r="A26" s="133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9"/>
    </row>
    <row r="27" spans="1:15" ht="26.25" customHeight="1" x14ac:dyDescent="0.2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3"/>
    </row>
    <row r="28" spans="1:15" ht="26.25" customHeight="1" x14ac:dyDescent="0.2">
      <c r="A28" s="111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3"/>
    </row>
    <row r="29" spans="1:15" ht="26.25" customHeigh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</row>
    <row r="30" spans="1:15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</row>
  </sheetData>
  <mergeCells count="50">
    <mergeCell ref="F15:J15"/>
    <mergeCell ref="D14:I14"/>
    <mergeCell ref="A1:O1"/>
    <mergeCell ref="A3:B3"/>
    <mergeCell ref="C3:O3"/>
    <mergeCell ref="A4:B4"/>
    <mergeCell ref="C4:H4"/>
    <mergeCell ref="I4:J4"/>
    <mergeCell ref="K4:O4"/>
    <mergeCell ref="D12:O12"/>
    <mergeCell ref="D5:O5"/>
    <mergeCell ref="A6:D6"/>
    <mergeCell ref="E6:G6"/>
    <mergeCell ref="A7:D7"/>
    <mergeCell ref="E7:O7"/>
    <mergeCell ref="A8:B8"/>
    <mergeCell ref="A9:B9"/>
    <mergeCell ref="H9:O9"/>
    <mergeCell ref="D10:E10"/>
    <mergeCell ref="G10:H10"/>
    <mergeCell ref="D11:O11"/>
    <mergeCell ref="C9:G9"/>
    <mergeCell ref="C8:O8"/>
    <mergeCell ref="C21:H21"/>
    <mergeCell ref="I21:O21"/>
    <mergeCell ref="D13:O13"/>
    <mergeCell ref="A15:E15"/>
    <mergeCell ref="A16:E16"/>
    <mergeCell ref="F16:O16"/>
    <mergeCell ref="K17:O17"/>
    <mergeCell ref="A18:C18"/>
    <mergeCell ref="G19:O19"/>
    <mergeCell ref="A20:C20"/>
    <mergeCell ref="D20:G20"/>
    <mergeCell ref="H20:I20"/>
    <mergeCell ref="J20:O20"/>
    <mergeCell ref="D19:F19"/>
    <mergeCell ref="D18:K18"/>
    <mergeCell ref="F17:J17"/>
    <mergeCell ref="E25:O25"/>
    <mergeCell ref="A27:O27"/>
    <mergeCell ref="A28:O28"/>
    <mergeCell ref="G22:H22"/>
    <mergeCell ref="I22:O22"/>
    <mergeCell ref="G23:O23"/>
    <mergeCell ref="C22:F22"/>
    <mergeCell ref="A23:B23"/>
    <mergeCell ref="C24:O24"/>
    <mergeCell ref="A25:C25"/>
    <mergeCell ref="A26:O26"/>
  </mergeCells>
  <phoneticPr fontId="3"/>
  <pageMargins left="0.98425196850393704" right="0.39370078740157483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view="pageBreakPreview" topLeftCell="A7" zoomScaleNormal="100" zoomScaleSheetLayoutView="100" workbookViewId="0">
      <selection activeCell="I22" sqref="I22:O22"/>
    </sheetView>
  </sheetViews>
  <sheetFormatPr defaultRowHeight="13.2" x14ac:dyDescent="0.2"/>
  <cols>
    <col min="1" max="17" width="5.6640625" customWidth="1"/>
    <col min="18" max="18" width="11.6640625" bestFit="1" customWidth="1"/>
    <col min="19" max="19" width="15" bestFit="1" customWidth="1"/>
    <col min="20" max="20" width="32.33203125" bestFit="1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x14ac:dyDescent="0.2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6"/>
      <c r="U4" s="1"/>
      <c r="V4" s="1"/>
    </row>
    <row r="5" spans="1:22" ht="26.25" customHeight="1" x14ac:dyDescent="0.2">
      <c r="A5" s="2" t="s">
        <v>5</v>
      </c>
      <c r="B5" s="3"/>
      <c r="C5" s="3"/>
      <c r="D5" s="83" t="s">
        <v>48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6" t="s">
        <v>41</v>
      </c>
      <c r="U5" s="1"/>
      <c r="V5" s="1"/>
    </row>
    <row r="6" spans="1:22" ht="26.25" customHeight="1" x14ac:dyDescent="0.2">
      <c r="A6" s="52" t="s">
        <v>7</v>
      </c>
      <c r="B6" s="53"/>
      <c r="C6" s="53"/>
      <c r="D6" s="54"/>
      <c r="E6" s="55" t="s">
        <v>59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6" t="s">
        <v>42</v>
      </c>
      <c r="U6" s="1"/>
      <c r="V6" s="1"/>
    </row>
    <row r="7" spans="1:22" ht="26.25" customHeight="1" x14ac:dyDescent="0.2">
      <c r="A7" s="84" t="s">
        <v>9</v>
      </c>
      <c r="B7" s="85"/>
      <c r="C7" s="85"/>
      <c r="D7" s="86"/>
      <c r="E7" s="55" t="str">
        <f>VLOOKUP(E6,$S$4:$T$7,2,0)</f>
        <v>onoryo.1511@docomo.ne.jp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/>
      <c r="S7" s="1"/>
      <c r="T7" s="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50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126.6</v>
      </c>
      <c r="E10" s="81"/>
      <c r="F10" s="32" t="s">
        <v>43</v>
      </c>
      <c r="G10" s="82">
        <v>127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61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44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45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55" t="s">
        <v>18</v>
      </c>
      <c r="E14" s="56"/>
      <c r="F14" s="56"/>
      <c r="G14" s="56"/>
      <c r="H14" s="56"/>
      <c r="I14" s="56"/>
      <c r="J14" s="58"/>
      <c r="K14" s="58"/>
      <c r="L14" s="58"/>
      <c r="M14" s="58"/>
      <c r="N14" s="58"/>
      <c r="O14" s="61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62</v>
      </c>
      <c r="G15" s="19"/>
      <c r="H15" s="19"/>
      <c r="I15" s="19"/>
      <c r="J15" s="19"/>
      <c r="K15" s="19"/>
      <c r="L15" s="19"/>
      <c r="M15" s="19"/>
      <c r="N15" s="19"/>
      <c r="O15" s="2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64</v>
      </c>
      <c r="G16" s="34"/>
      <c r="H16" s="34"/>
      <c r="I16" s="34"/>
      <c r="J16" s="34"/>
      <c r="K16" s="34"/>
      <c r="L16" s="34"/>
      <c r="M16" s="34"/>
      <c r="N16" s="34"/>
      <c r="O16" s="20"/>
    </row>
    <row r="17" spans="1:17" ht="26.25" customHeight="1" x14ac:dyDescent="0.2">
      <c r="A17" s="7" t="s">
        <v>20</v>
      </c>
      <c r="B17" s="3"/>
      <c r="C17" s="3"/>
      <c r="D17" s="3"/>
      <c r="E17" s="13"/>
      <c r="F17" s="21" t="s">
        <v>53</v>
      </c>
      <c r="G17" s="22"/>
      <c r="H17" s="22"/>
      <c r="I17" s="22"/>
      <c r="J17" s="22"/>
      <c r="K17" s="75"/>
      <c r="L17" s="75"/>
      <c r="M17" s="75"/>
      <c r="N17" s="75"/>
      <c r="O17" s="76"/>
    </row>
    <row r="18" spans="1:17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</row>
    <row r="19" spans="1:17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17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55" t="s">
        <v>49</v>
      </c>
      <c r="K20" s="56"/>
      <c r="L20" s="56"/>
      <c r="M20" s="56"/>
      <c r="N20" s="56"/>
      <c r="O20" s="57"/>
    </row>
    <row r="21" spans="1:17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17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17" ht="26.25" customHeight="1" x14ac:dyDescent="0.2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17" ht="26.25" customHeight="1" x14ac:dyDescent="0.2">
      <c r="A24" s="8" t="s">
        <v>35</v>
      </c>
      <c r="B24" s="10"/>
      <c r="C24" s="67" t="s">
        <v>58</v>
      </c>
      <c r="D24" s="68"/>
      <c r="E24" s="68"/>
      <c r="F24" s="69"/>
      <c r="G24" s="70" t="s">
        <v>36</v>
      </c>
      <c r="H24" s="71"/>
      <c r="I24" s="72"/>
      <c r="J24" s="73" t="s">
        <v>37</v>
      </c>
      <c r="K24" s="65"/>
      <c r="L24" s="65"/>
      <c r="M24" s="65"/>
      <c r="N24" s="65"/>
      <c r="O24" s="66"/>
    </row>
    <row r="25" spans="1:17" ht="26.25" customHeight="1" x14ac:dyDescent="0.2">
      <c r="A25" s="15" t="s">
        <v>38</v>
      </c>
      <c r="B25" s="16"/>
      <c r="C25" s="16"/>
      <c r="D25" s="17"/>
      <c r="E25" s="59" t="s">
        <v>39</v>
      </c>
      <c r="F25" s="56"/>
      <c r="G25" s="56"/>
      <c r="H25" s="56"/>
      <c r="I25" s="56"/>
      <c r="J25" s="56"/>
      <c r="K25" s="56"/>
      <c r="L25" s="56"/>
      <c r="M25" s="56"/>
      <c r="N25" s="56"/>
      <c r="O25" s="57"/>
    </row>
    <row r="26" spans="1:17" ht="26.25" customHeight="1" x14ac:dyDescent="0.2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</row>
    <row r="27" spans="1:17" ht="26.25" customHeight="1" x14ac:dyDescent="0.2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6"/>
      <c r="Q27" s="26"/>
    </row>
    <row r="28" spans="1:17" ht="26.25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26"/>
      <c r="Q28" s="26"/>
    </row>
    <row r="29" spans="1:17" ht="26.25" customHeigh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17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</sheetData>
  <mergeCells count="41">
    <mergeCell ref="A1:O1"/>
    <mergeCell ref="A3:B3"/>
    <mergeCell ref="C3:O3"/>
    <mergeCell ref="A4:B4"/>
    <mergeCell ref="C4:H4"/>
    <mergeCell ref="I4:J4"/>
    <mergeCell ref="K4:O4"/>
    <mergeCell ref="D5:O5"/>
    <mergeCell ref="A6:D6"/>
    <mergeCell ref="E6:G6"/>
    <mergeCell ref="A7:D7"/>
    <mergeCell ref="E7:O7"/>
    <mergeCell ref="A8:B8"/>
    <mergeCell ref="F8:O8"/>
    <mergeCell ref="A9:B9"/>
    <mergeCell ref="H9:O9"/>
    <mergeCell ref="D10:E10"/>
    <mergeCell ref="G10:H10"/>
    <mergeCell ref="D11:O11"/>
    <mergeCell ref="D12:O12"/>
    <mergeCell ref="D13:O13"/>
    <mergeCell ref="D14:I14"/>
    <mergeCell ref="J14:O14"/>
    <mergeCell ref="A15:E15"/>
    <mergeCell ref="A16:E16"/>
    <mergeCell ref="K17:O17"/>
    <mergeCell ref="A18:C18"/>
    <mergeCell ref="G19:O19"/>
    <mergeCell ref="A20:C20"/>
    <mergeCell ref="D20:G20"/>
    <mergeCell ref="H20:I20"/>
    <mergeCell ref="J20:O20"/>
    <mergeCell ref="E25:O25"/>
    <mergeCell ref="C21:H21"/>
    <mergeCell ref="I21:O21"/>
    <mergeCell ref="G22:H22"/>
    <mergeCell ref="I22:O22"/>
    <mergeCell ref="G23:O23"/>
    <mergeCell ref="C24:F24"/>
    <mergeCell ref="G24:I24"/>
    <mergeCell ref="J24:O24"/>
  </mergeCells>
  <phoneticPr fontId="3"/>
  <dataValidations count="2">
    <dataValidation type="list" allowBlank="1" showInputMessage="1" showErrorMessage="1" sqref="E6">
      <formula1>$S$4:$S$7</formula1>
    </dataValidation>
    <dataValidation type="list" allowBlank="1" showInputMessage="1" showErrorMessage="1" sqref="D5:O5">
      <formula1>$R$4:$R$7</formula1>
    </dataValidation>
  </dataValidations>
  <hyperlinks>
    <hyperlink ref="E25" r:id="rId1"/>
    <hyperlink ref="T5" r:id="rId2"/>
    <hyperlink ref="T6" r:id="rId3"/>
  </hyperlinks>
  <pageMargins left="0.98425196850393704" right="0.39370078740157483" top="0.78740157480314965" bottom="0.59055118110236227" header="0.51181102362204722" footer="0.51181102362204722"/>
  <pageSetup paperSize="9" orientation="portrait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"/>
  <sheetViews>
    <sheetView view="pageBreakPreview" zoomScaleNormal="100" zoomScaleSheetLayoutView="100" workbookViewId="0">
      <selection activeCell="I22" sqref="I22:O22"/>
    </sheetView>
  </sheetViews>
  <sheetFormatPr defaultRowHeight="13.2" x14ac:dyDescent="0.2"/>
  <cols>
    <col min="1" max="17" width="5.6640625" customWidth="1"/>
    <col min="18" max="18" width="11.6640625" bestFit="1" customWidth="1"/>
    <col min="19" max="19" width="15" bestFit="1" customWidth="1"/>
    <col min="20" max="20" width="32.33203125" bestFit="1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x14ac:dyDescent="0.2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6"/>
      <c r="U4" s="1"/>
      <c r="V4" s="1"/>
    </row>
    <row r="5" spans="1:22" ht="26.25" customHeight="1" x14ac:dyDescent="0.2">
      <c r="A5" s="2" t="s">
        <v>5</v>
      </c>
      <c r="B5" s="3"/>
      <c r="C5" s="3"/>
      <c r="D5" s="83" t="s">
        <v>48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6" t="s">
        <v>41</v>
      </c>
      <c r="U5" s="1"/>
      <c r="V5" s="1"/>
    </row>
    <row r="6" spans="1:22" ht="26.25" customHeight="1" x14ac:dyDescent="0.2">
      <c r="A6" s="52" t="s">
        <v>7</v>
      </c>
      <c r="B6" s="53"/>
      <c r="C6" s="53"/>
      <c r="D6" s="54"/>
      <c r="E6" s="55" t="s">
        <v>59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6" t="s">
        <v>42</v>
      </c>
      <c r="U6" s="1"/>
      <c r="V6" s="1"/>
    </row>
    <row r="7" spans="1:22" ht="26.25" customHeight="1" x14ac:dyDescent="0.2">
      <c r="A7" s="84" t="s">
        <v>9</v>
      </c>
      <c r="B7" s="85"/>
      <c r="C7" s="85"/>
      <c r="D7" s="86"/>
      <c r="E7" s="55" t="str">
        <f>VLOOKUP(E6,$S$4:$T$7,2,0)</f>
        <v>onoryo.1511@docomo.ne.jp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/>
      <c r="S7" s="1"/>
      <c r="T7" s="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50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127</v>
      </c>
      <c r="E10" s="81"/>
      <c r="F10" s="32" t="s">
        <v>43</v>
      </c>
      <c r="G10" s="82">
        <v>128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65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44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45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55" t="s">
        <v>18</v>
      </c>
      <c r="E14" s="56"/>
      <c r="F14" s="56"/>
      <c r="G14" s="56"/>
      <c r="H14" s="56"/>
      <c r="I14" s="56"/>
      <c r="J14" s="58"/>
      <c r="K14" s="58"/>
      <c r="L14" s="58"/>
      <c r="M14" s="58"/>
      <c r="N14" s="58"/>
      <c r="O14" s="61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62</v>
      </c>
      <c r="G15" s="19"/>
      <c r="H15" s="19"/>
      <c r="I15" s="19"/>
      <c r="J15" s="19"/>
      <c r="K15" s="19"/>
      <c r="L15" s="19"/>
      <c r="M15" s="19"/>
      <c r="N15" s="19"/>
      <c r="O15" s="2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66</v>
      </c>
      <c r="G16" s="34"/>
      <c r="H16" s="34"/>
      <c r="I16" s="34"/>
      <c r="J16" s="34"/>
      <c r="K16" s="34"/>
      <c r="L16" s="34"/>
      <c r="M16" s="34"/>
      <c r="N16" s="34"/>
      <c r="O16" s="20"/>
    </row>
    <row r="17" spans="1:17" ht="26.25" customHeight="1" x14ac:dyDescent="0.2">
      <c r="A17" s="7" t="s">
        <v>20</v>
      </c>
      <c r="B17" s="3"/>
      <c r="C17" s="3"/>
      <c r="D17" s="3"/>
      <c r="E17" s="13"/>
      <c r="F17" s="21" t="s">
        <v>53</v>
      </c>
      <c r="G17" s="22"/>
      <c r="H17" s="22"/>
      <c r="I17" s="22"/>
      <c r="J17" s="22"/>
      <c r="K17" s="75"/>
      <c r="L17" s="75"/>
      <c r="M17" s="75"/>
      <c r="N17" s="75"/>
      <c r="O17" s="76"/>
    </row>
    <row r="18" spans="1:17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</row>
    <row r="19" spans="1:17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17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55" t="s">
        <v>49</v>
      </c>
      <c r="K20" s="56"/>
      <c r="L20" s="56"/>
      <c r="M20" s="56"/>
      <c r="N20" s="56"/>
      <c r="O20" s="57"/>
    </row>
    <row r="21" spans="1:17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17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17" ht="26.25" customHeight="1" x14ac:dyDescent="0.2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17" ht="26.25" customHeight="1" x14ac:dyDescent="0.2">
      <c r="A24" s="8" t="s">
        <v>35</v>
      </c>
      <c r="B24" s="10"/>
      <c r="C24" s="67" t="s">
        <v>58</v>
      </c>
      <c r="D24" s="68"/>
      <c r="E24" s="68"/>
      <c r="F24" s="69"/>
      <c r="G24" s="70" t="s">
        <v>36</v>
      </c>
      <c r="H24" s="71"/>
      <c r="I24" s="72"/>
      <c r="J24" s="73" t="s">
        <v>37</v>
      </c>
      <c r="K24" s="65"/>
      <c r="L24" s="65"/>
      <c r="M24" s="65"/>
      <c r="N24" s="65"/>
      <c r="O24" s="66"/>
    </row>
    <row r="25" spans="1:17" ht="26.25" customHeight="1" x14ac:dyDescent="0.2">
      <c r="A25" s="15" t="s">
        <v>38</v>
      </c>
      <c r="B25" s="16"/>
      <c r="C25" s="16"/>
      <c r="D25" s="17"/>
      <c r="E25" s="59" t="s">
        <v>39</v>
      </c>
      <c r="F25" s="56"/>
      <c r="G25" s="56"/>
      <c r="H25" s="56"/>
      <c r="I25" s="56"/>
      <c r="J25" s="56"/>
      <c r="K25" s="56"/>
      <c r="L25" s="56"/>
      <c r="M25" s="56"/>
      <c r="N25" s="56"/>
      <c r="O25" s="57"/>
    </row>
    <row r="26" spans="1:17" ht="26.25" customHeight="1" x14ac:dyDescent="0.2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</row>
    <row r="27" spans="1:17" ht="26.25" customHeight="1" x14ac:dyDescent="0.2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6"/>
      <c r="Q27" s="26"/>
    </row>
    <row r="28" spans="1:17" ht="26.25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26"/>
      <c r="Q28" s="26"/>
    </row>
    <row r="29" spans="1:17" ht="26.25" customHeigh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17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  <row r="31" spans="1:17" ht="24" customHeight="1" x14ac:dyDescent="0.2">
      <c r="A31" s="87" t="s">
        <v>52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</row>
    <row r="33" spans="1:22" ht="26.25" customHeight="1" x14ac:dyDescent="0.2">
      <c r="A33" s="88" t="s">
        <v>0</v>
      </c>
      <c r="B33" s="65"/>
      <c r="C33" s="89" t="s">
        <v>54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6"/>
    </row>
    <row r="34" spans="1:22" ht="26.25" customHeight="1" x14ac:dyDescent="0.2">
      <c r="A34" s="88" t="s">
        <v>1</v>
      </c>
      <c r="B34" s="65"/>
      <c r="C34" s="89" t="s">
        <v>2</v>
      </c>
      <c r="D34" s="65"/>
      <c r="E34" s="65"/>
      <c r="F34" s="65"/>
      <c r="G34" s="65"/>
      <c r="H34" s="66"/>
      <c r="I34" s="70" t="s">
        <v>3</v>
      </c>
      <c r="J34" s="72"/>
      <c r="K34" s="73" t="s">
        <v>4</v>
      </c>
      <c r="L34" s="65"/>
      <c r="M34" s="65"/>
      <c r="N34" s="65"/>
      <c r="O34" s="66"/>
      <c r="R34" s="1"/>
      <c r="S34" s="1"/>
      <c r="T34" s="6"/>
      <c r="U34" s="1"/>
      <c r="V34" s="1"/>
    </row>
    <row r="35" spans="1:22" ht="26.25" customHeight="1" x14ac:dyDescent="0.2">
      <c r="A35" s="2" t="s">
        <v>5</v>
      </c>
      <c r="B35" s="3"/>
      <c r="C35" s="3"/>
      <c r="D35" s="83" t="s">
        <v>48</v>
      </c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6"/>
      <c r="R35" s="1" t="s">
        <v>47</v>
      </c>
      <c r="S35" s="1" t="s">
        <v>6</v>
      </c>
      <c r="T35" s="6" t="s">
        <v>41</v>
      </c>
      <c r="U35" s="1"/>
      <c r="V35" s="1"/>
    </row>
    <row r="36" spans="1:22" ht="26.25" customHeight="1" x14ac:dyDescent="0.2">
      <c r="A36" s="52" t="s">
        <v>7</v>
      </c>
      <c r="B36" s="53"/>
      <c r="C36" s="53"/>
      <c r="D36" s="54"/>
      <c r="E36" s="55" t="s">
        <v>59</v>
      </c>
      <c r="F36" s="83"/>
      <c r="G36" s="83"/>
      <c r="H36" s="4"/>
      <c r="I36" s="4"/>
      <c r="J36" s="4"/>
      <c r="K36" s="4"/>
      <c r="L36" s="4"/>
      <c r="M36" s="4"/>
      <c r="N36" s="4"/>
      <c r="O36" s="5"/>
      <c r="R36" s="1" t="s">
        <v>48</v>
      </c>
      <c r="S36" s="1" t="s">
        <v>8</v>
      </c>
      <c r="T36" s="6" t="s">
        <v>42</v>
      </c>
      <c r="U36" s="1"/>
      <c r="V36" s="1"/>
    </row>
    <row r="37" spans="1:22" ht="26.25" customHeight="1" x14ac:dyDescent="0.2">
      <c r="A37" s="84" t="s">
        <v>9</v>
      </c>
      <c r="B37" s="85"/>
      <c r="C37" s="85"/>
      <c r="D37" s="86"/>
      <c r="E37" s="55" t="str">
        <f>VLOOKUP(E36,$S$4:$T$7,2,0)</f>
        <v>onoryo.1511@docomo.ne.jp</v>
      </c>
      <c r="F37" s="56"/>
      <c r="G37" s="56"/>
      <c r="H37" s="56"/>
      <c r="I37" s="56"/>
      <c r="J37" s="56"/>
      <c r="K37" s="56"/>
      <c r="L37" s="56"/>
      <c r="M37" s="56"/>
      <c r="N37" s="56"/>
      <c r="O37" s="57"/>
      <c r="R37" s="1"/>
      <c r="S37" s="1"/>
      <c r="T37" s="6"/>
      <c r="U37" s="1"/>
      <c r="V37" s="1"/>
    </row>
    <row r="38" spans="1:22" ht="26.25" customHeight="1" x14ac:dyDescent="0.2">
      <c r="A38" s="60" t="s">
        <v>10</v>
      </c>
      <c r="B38" s="57"/>
      <c r="C38" s="7" t="s">
        <v>11</v>
      </c>
      <c r="D38" s="3"/>
      <c r="E38" s="3"/>
      <c r="F38" s="56"/>
      <c r="G38" s="56"/>
      <c r="H38" s="56"/>
      <c r="I38" s="56"/>
      <c r="J38" s="56"/>
      <c r="K38" s="56"/>
      <c r="L38" s="56"/>
      <c r="M38" s="56"/>
      <c r="N38" s="56"/>
      <c r="O38" s="57"/>
    </row>
    <row r="39" spans="1:22" ht="26.25" customHeight="1" x14ac:dyDescent="0.2">
      <c r="A39" s="52" t="s">
        <v>12</v>
      </c>
      <c r="B39" s="54"/>
      <c r="C39" s="2" t="s">
        <v>50</v>
      </c>
      <c r="D39" s="3"/>
      <c r="E39" s="3"/>
      <c r="F39" s="3"/>
      <c r="G39" s="3"/>
      <c r="H39" s="56"/>
      <c r="I39" s="56"/>
      <c r="J39" s="56"/>
      <c r="K39" s="56"/>
      <c r="L39" s="56"/>
      <c r="M39" s="56"/>
      <c r="N39" s="56"/>
      <c r="O39" s="57"/>
    </row>
    <row r="40" spans="1:22" ht="26.25" customHeight="1" x14ac:dyDescent="0.2">
      <c r="A40" s="8" t="s">
        <v>13</v>
      </c>
      <c r="B40" s="9"/>
      <c r="C40" s="10"/>
      <c r="D40" s="80">
        <v>137.30000000000001</v>
      </c>
      <c r="E40" s="81"/>
      <c r="F40" s="32" t="s">
        <v>43</v>
      </c>
      <c r="G40" s="82">
        <v>137.5</v>
      </c>
      <c r="H40" s="82"/>
      <c r="I40" s="30"/>
      <c r="J40" s="30"/>
      <c r="K40" s="30"/>
      <c r="L40" s="30"/>
      <c r="M40" s="30"/>
      <c r="N40" s="30"/>
      <c r="O40" s="31"/>
    </row>
    <row r="41" spans="1:22" ht="26.25" customHeight="1" x14ac:dyDescent="0.2">
      <c r="A41" s="11" t="s">
        <v>14</v>
      </c>
      <c r="B41" s="12"/>
      <c r="C41" s="13"/>
      <c r="D41" s="77" t="s">
        <v>67</v>
      </c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9"/>
    </row>
    <row r="42" spans="1:22" ht="26.25" customHeight="1" x14ac:dyDescent="0.2">
      <c r="A42" s="7" t="s">
        <v>15</v>
      </c>
      <c r="B42" s="3"/>
      <c r="C42" s="14"/>
      <c r="D42" s="55" t="s">
        <v>44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7"/>
    </row>
    <row r="43" spans="1:22" ht="26.25" customHeight="1" x14ac:dyDescent="0.2">
      <c r="A43" s="7" t="s">
        <v>16</v>
      </c>
      <c r="B43" s="3"/>
      <c r="C43" s="14"/>
      <c r="D43" s="55" t="s">
        <v>45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7"/>
    </row>
    <row r="44" spans="1:22" ht="26.25" customHeight="1" x14ac:dyDescent="0.2">
      <c r="A44" s="15" t="s">
        <v>17</v>
      </c>
      <c r="B44" s="16"/>
      <c r="C44" s="17"/>
      <c r="D44" s="55" t="s">
        <v>18</v>
      </c>
      <c r="E44" s="56"/>
      <c r="F44" s="56"/>
      <c r="G44" s="56"/>
      <c r="H44" s="56"/>
      <c r="I44" s="56"/>
      <c r="J44" s="58"/>
      <c r="K44" s="58"/>
      <c r="L44" s="58"/>
      <c r="M44" s="58"/>
      <c r="N44" s="58"/>
      <c r="O44" s="61"/>
    </row>
    <row r="45" spans="1:22" ht="26.25" customHeight="1" x14ac:dyDescent="0.2">
      <c r="A45" s="60" t="s">
        <v>19</v>
      </c>
      <c r="B45" s="56"/>
      <c r="C45" s="56"/>
      <c r="D45" s="56"/>
      <c r="E45" s="57"/>
      <c r="F45" s="18" t="s">
        <v>62</v>
      </c>
      <c r="G45" s="19"/>
      <c r="H45" s="19"/>
      <c r="I45" s="19"/>
      <c r="J45" s="19"/>
      <c r="K45" s="19"/>
      <c r="L45" s="19"/>
      <c r="M45" s="19"/>
      <c r="N45" s="19"/>
      <c r="O45" s="20"/>
    </row>
    <row r="46" spans="1:22" ht="26.25" customHeight="1" x14ac:dyDescent="0.2">
      <c r="A46" s="74" t="s">
        <v>51</v>
      </c>
      <c r="B46" s="53"/>
      <c r="C46" s="53"/>
      <c r="D46" s="53"/>
      <c r="E46" s="54"/>
      <c r="F46" s="33" t="s">
        <v>66</v>
      </c>
      <c r="G46" s="34"/>
      <c r="H46" s="34"/>
      <c r="I46" s="34"/>
      <c r="J46" s="34"/>
      <c r="K46" s="34"/>
      <c r="L46" s="34"/>
      <c r="M46" s="34"/>
      <c r="N46" s="34"/>
      <c r="O46" s="20"/>
    </row>
    <row r="47" spans="1:22" ht="26.25" customHeight="1" x14ac:dyDescent="0.2">
      <c r="A47" s="7" t="s">
        <v>20</v>
      </c>
      <c r="B47" s="3"/>
      <c r="C47" s="3"/>
      <c r="D47" s="3"/>
      <c r="E47" s="13"/>
      <c r="F47" s="21" t="s">
        <v>53</v>
      </c>
      <c r="G47" s="22"/>
      <c r="H47" s="22"/>
      <c r="I47" s="22"/>
      <c r="J47" s="22"/>
      <c r="K47" s="75"/>
      <c r="L47" s="75"/>
      <c r="M47" s="75"/>
      <c r="N47" s="75"/>
      <c r="O47" s="76"/>
    </row>
    <row r="48" spans="1:22" ht="26.25" customHeight="1" x14ac:dyDescent="0.2">
      <c r="A48" s="60" t="s">
        <v>22</v>
      </c>
      <c r="B48" s="56"/>
      <c r="C48" s="57"/>
      <c r="D48" s="2" t="s">
        <v>23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14"/>
    </row>
    <row r="49" spans="1:22" ht="26.25" customHeight="1" x14ac:dyDescent="0.2">
      <c r="A49" s="7" t="s">
        <v>24</v>
      </c>
      <c r="B49" s="3"/>
      <c r="C49" s="13"/>
      <c r="D49" s="2" t="s">
        <v>25</v>
      </c>
      <c r="E49" s="3"/>
      <c r="F49" s="3"/>
      <c r="G49" s="56"/>
      <c r="H49" s="56"/>
      <c r="I49" s="56"/>
      <c r="J49" s="56"/>
      <c r="K49" s="56"/>
      <c r="L49" s="56"/>
      <c r="M49" s="56"/>
      <c r="N49" s="56"/>
      <c r="O49" s="57"/>
    </row>
    <row r="50" spans="1:22" ht="26.25" customHeight="1" x14ac:dyDescent="0.2">
      <c r="A50" s="52" t="s">
        <v>26</v>
      </c>
      <c r="B50" s="53"/>
      <c r="C50" s="54"/>
      <c r="D50" s="55" t="s">
        <v>27</v>
      </c>
      <c r="E50" s="56"/>
      <c r="F50" s="56"/>
      <c r="G50" s="57"/>
      <c r="H50" s="58" t="s">
        <v>28</v>
      </c>
      <c r="I50" s="58"/>
      <c r="J50" s="55" t="s">
        <v>49</v>
      </c>
      <c r="K50" s="56"/>
      <c r="L50" s="56"/>
      <c r="M50" s="56"/>
      <c r="N50" s="56"/>
      <c r="O50" s="57"/>
    </row>
    <row r="51" spans="1:22" ht="26.25" customHeight="1" x14ac:dyDescent="0.2">
      <c r="A51" s="7" t="s">
        <v>29</v>
      </c>
      <c r="B51" s="14"/>
      <c r="C51" s="60" t="s">
        <v>30</v>
      </c>
      <c r="D51" s="56"/>
      <c r="E51" s="56"/>
      <c r="F51" s="56"/>
      <c r="G51" s="56"/>
      <c r="H51" s="56"/>
      <c r="I51" s="58"/>
      <c r="J51" s="58"/>
      <c r="K51" s="58"/>
      <c r="L51" s="58"/>
      <c r="M51" s="58"/>
      <c r="N51" s="58"/>
      <c r="O51" s="61"/>
    </row>
    <row r="52" spans="1:22" ht="26.25" customHeight="1" x14ac:dyDescent="0.2">
      <c r="A52" s="15" t="s">
        <v>31</v>
      </c>
      <c r="B52" s="17"/>
      <c r="C52" s="23" t="s">
        <v>32</v>
      </c>
      <c r="D52" s="24"/>
      <c r="E52" s="24"/>
      <c r="F52" s="25"/>
      <c r="G52" s="62" t="s">
        <v>33</v>
      </c>
      <c r="H52" s="63"/>
      <c r="I52" s="64" t="s">
        <v>46</v>
      </c>
      <c r="J52" s="65"/>
      <c r="K52" s="65"/>
      <c r="L52" s="65"/>
      <c r="M52" s="65"/>
      <c r="N52" s="65"/>
      <c r="O52" s="66"/>
    </row>
    <row r="53" spans="1:22" ht="26.25" customHeight="1" x14ac:dyDescent="0.2">
      <c r="A53" s="7" t="s">
        <v>34</v>
      </c>
      <c r="B53" s="3"/>
      <c r="C53" s="3"/>
      <c r="D53" s="3"/>
      <c r="E53" s="3"/>
      <c r="F53" s="3"/>
      <c r="G53" s="58"/>
      <c r="H53" s="58"/>
      <c r="I53" s="58"/>
      <c r="J53" s="58"/>
      <c r="K53" s="58"/>
      <c r="L53" s="58"/>
      <c r="M53" s="58"/>
      <c r="N53" s="58"/>
      <c r="O53" s="61"/>
    </row>
    <row r="54" spans="1:22" ht="26.25" customHeight="1" x14ac:dyDescent="0.2">
      <c r="A54" s="8" t="s">
        <v>35</v>
      </c>
      <c r="B54" s="10"/>
      <c r="C54" s="67" t="s">
        <v>58</v>
      </c>
      <c r="D54" s="68"/>
      <c r="E54" s="68"/>
      <c r="F54" s="69"/>
      <c r="G54" s="70" t="s">
        <v>36</v>
      </c>
      <c r="H54" s="71"/>
      <c r="I54" s="72"/>
      <c r="J54" s="73" t="s">
        <v>37</v>
      </c>
      <c r="K54" s="65"/>
      <c r="L54" s="65"/>
      <c r="M54" s="65"/>
      <c r="N54" s="65"/>
      <c r="O54" s="66"/>
    </row>
    <row r="55" spans="1:22" ht="26.25" customHeight="1" x14ac:dyDescent="0.2">
      <c r="A55" s="15" t="s">
        <v>38</v>
      </c>
      <c r="B55" s="16"/>
      <c r="C55" s="16"/>
      <c r="D55" s="17"/>
      <c r="E55" s="59" t="s">
        <v>39</v>
      </c>
      <c r="F55" s="56"/>
      <c r="G55" s="56"/>
      <c r="H55" s="56"/>
      <c r="I55" s="56"/>
      <c r="J55" s="56"/>
      <c r="K55" s="56"/>
      <c r="L55" s="56"/>
      <c r="M55" s="56"/>
      <c r="N55" s="56"/>
      <c r="O55" s="57"/>
    </row>
    <row r="56" spans="1:22" ht="26.25" customHeight="1" x14ac:dyDescent="0.2">
      <c r="A56" s="15" t="s">
        <v>40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7"/>
    </row>
    <row r="57" spans="1:22" ht="26.25" customHeight="1" x14ac:dyDescent="0.2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/>
      <c r="P57" s="26"/>
      <c r="Q57" s="26"/>
    </row>
    <row r="58" spans="1:22" ht="26.25" customHeight="1" x14ac:dyDescent="0.2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/>
      <c r="P58" s="26"/>
      <c r="Q58" s="26"/>
    </row>
    <row r="59" spans="1:22" ht="26.25" customHeight="1" x14ac:dyDescent="0.2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/>
      <c r="P59" s="26"/>
      <c r="Q59" s="26"/>
    </row>
    <row r="60" spans="1:22" ht="26.25" customHeight="1" x14ac:dyDescent="0.2">
      <c r="A60" s="2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9"/>
      <c r="P60" s="26"/>
      <c r="Q60" s="26"/>
    </row>
    <row r="61" spans="1:22" ht="24" customHeight="1" x14ac:dyDescent="0.2">
      <c r="A61" s="87" t="s">
        <v>52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</row>
    <row r="63" spans="1:22" ht="26.25" customHeight="1" x14ac:dyDescent="0.2">
      <c r="A63" s="88" t="s">
        <v>0</v>
      </c>
      <c r="B63" s="65"/>
      <c r="C63" s="89" t="s">
        <v>54</v>
      </c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6"/>
    </row>
    <row r="64" spans="1:22" ht="26.25" customHeight="1" x14ac:dyDescent="0.2">
      <c r="A64" s="88" t="s">
        <v>1</v>
      </c>
      <c r="B64" s="65"/>
      <c r="C64" s="89" t="s">
        <v>2</v>
      </c>
      <c r="D64" s="65"/>
      <c r="E64" s="65"/>
      <c r="F64" s="65"/>
      <c r="G64" s="65"/>
      <c r="H64" s="66"/>
      <c r="I64" s="70" t="s">
        <v>3</v>
      </c>
      <c r="J64" s="72"/>
      <c r="K64" s="73" t="s">
        <v>4</v>
      </c>
      <c r="L64" s="65"/>
      <c r="M64" s="65"/>
      <c r="N64" s="65"/>
      <c r="O64" s="66"/>
      <c r="R64" s="1"/>
      <c r="S64" s="1"/>
      <c r="T64" s="6"/>
      <c r="U64" s="1"/>
      <c r="V64" s="1"/>
    </row>
    <row r="65" spans="1:22" ht="26.25" customHeight="1" x14ac:dyDescent="0.2">
      <c r="A65" s="2" t="s">
        <v>5</v>
      </c>
      <c r="B65" s="3"/>
      <c r="C65" s="3"/>
      <c r="D65" s="83" t="s">
        <v>48</v>
      </c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6"/>
      <c r="R65" s="1" t="s">
        <v>47</v>
      </c>
      <c r="S65" s="1" t="s">
        <v>6</v>
      </c>
      <c r="T65" s="6" t="s">
        <v>41</v>
      </c>
      <c r="U65" s="1"/>
      <c r="V65" s="1"/>
    </row>
    <row r="66" spans="1:22" ht="26.25" customHeight="1" x14ac:dyDescent="0.2">
      <c r="A66" s="52" t="s">
        <v>7</v>
      </c>
      <c r="B66" s="53"/>
      <c r="C66" s="53"/>
      <c r="D66" s="54"/>
      <c r="E66" s="55" t="s">
        <v>59</v>
      </c>
      <c r="F66" s="83"/>
      <c r="G66" s="83"/>
      <c r="H66" s="4"/>
      <c r="I66" s="4"/>
      <c r="J66" s="4"/>
      <c r="K66" s="4"/>
      <c r="L66" s="4"/>
      <c r="M66" s="4"/>
      <c r="N66" s="4"/>
      <c r="O66" s="5"/>
      <c r="R66" s="1" t="s">
        <v>48</v>
      </c>
      <c r="S66" s="1" t="s">
        <v>8</v>
      </c>
      <c r="T66" s="6" t="s">
        <v>42</v>
      </c>
      <c r="U66" s="1"/>
      <c r="V66" s="1"/>
    </row>
    <row r="67" spans="1:22" ht="26.25" customHeight="1" x14ac:dyDescent="0.2">
      <c r="A67" s="84" t="s">
        <v>9</v>
      </c>
      <c r="B67" s="85"/>
      <c r="C67" s="85"/>
      <c r="D67" s="86"/>
      <c r="E67" s="55" t="str">
        <f>VLOOKUP(E66,$S$4:$T$7,2,0)</f>
        <v>onoryo.1511@docomo.ne.jp</v>
      </c>
      <c r="F67" s="56"/>
      <c r="G67" s="56"/>
      <c r="H67" s="56"/>
      <c r="I67" s="56"/>
      <c r="J67" s="56"/>
      <c r="K67" s="56"/>
      <c r="L67" s="56"/>
      <c r="M67" s="56"/>
      <c r="N67" s="56"/>
      <c r="O67" s="57"/>
      <c r="R67" s="1"/>
      <c r="S67" s="1"/>
      <c r="T67" s="6"/>
      <c r="U67" s="1"/>
      <c r="V67" s="1"/>
    </row>
    <row r="68" spans="1:22" ht="26.25" customHeight="1" x14ac:dyDescent="0.2">
      <c r="A68" s="60" t="s">
        <v>10</v>
      </c>
      <c r="B68" s="57"/>
      <c r="C68" s="7" t="s">
        <v>11</v>
      </c>
      <c r="D68" s="3"/>
      <c r="E68" s="3"/>
      <c r="F68" s="56"/>
      <c r="G68" s="56"/>
      <c r="H68" s="56"/>
      <c r="I68" s="56"/>
      <c r="J68" s="56"/>
      <c r="K68" s="56"/>
      <c r="L68" s="56"/>
      <c r="M68" s="56"/>
      <c r="N68" s="56"/>
      <c r="O68" s="57"/>
    </row>
    <row r="69" spans="1:22" ht="26.25" customHeight="1" x14ac:dyDescent="0.2">
      <c r="A69" s="52" t="s">
        <v>12</v>
      </c>
      <c r="B69" s="54"/>
      <c r="C69" s="2" t="s">
        <v>50</v>
      </c>
      <c r="D69" s="3"/>
      <c r="E69" s="3"/>
      <c r="F69" s="3"/>
      <c r="G69" s="3"/>
      <c r="H69" s="56"/>
      <c r="I69" s="56"/>
      <c r="J69" s="56"/>
      <c r="K69" s="56"/>
      <c r="L69" s="56"/>
      <c r="M69" s="56"/>
      <c r="N69" s="56"/>
      <c r="O69" s="57"/>
    </row>
    <row r="70" spans="1:22" ht="26.25" customHeight="1" x14ac:dyDescent="0.2">
      <c r="A70" s="8" t="s">
        <v>13</v>
      </c>
      <c r="B70" s="9"/>
      <c r="C70" s="10"/>
      <c r="D70" s="80">
        <v>123.8</v>
      </c>
      <c r="E70" s="81"/>
      <c r="F70" s="32" t="s">
        <v>43</v>
      </c>
      <c r="G70" s="82">
        <v>124</v>
      </c>
      <c r="H70" s="82"/>
      <c r="I70" s="30"/>
      <c r="J70" s="30"/>
      <c r="K70" s="30"/>
      <c r="L70" s="30"/>
      <c r="M70" s="30"/>
      <c r="N70" s="30"/>
      <c r="O70" s="31"/>
    </row>
    <row r="71" spans="1:22" ht="26.25" customHeight="1" x14ac:dyDescent="0.2">
      <c r="A71" s="11" t="s">
        <v>14</v>
      </c>
      <c r="B71" s="12"/>
      <c r="C71" s="13"/>
      <c r="D71" s="77" t="s">
        <v>68</v>
      </c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9"/>
    </row>
    <row r="72" spans="1:22" ht="26.25" customHeight="1" x14ac:dyDescent="0.2">
      <c r="A72" s="7" t="s">
        <v>15</v>
      </c>
      <c r="B72" s="3"/>
      <c r="C72" s="14"/>
      <c r="D72" s="55" t="s">
        <v>44</v>
      </c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7"/>
    </row>
    <row r="73" spans="1:22" ht="26.25" customHeight="1" x14ac:dyDescent="0.2">
      <c r="A73" s="7" t="s">
        <v>16</v>
      </c>
      <c r="B73" s="3"/>
      <c r="C73" s="14"/>
      <c r="D73" s="55" t="s">
        <v>45</v>
      </c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7"/>
    </row>
    <row r="74" spans="1:22" ht="26.25" customHeight="1" x14ac:dyDescent="0.2">
      <c r="A74" s="15" t="s">
        <v>17</v>
      </c>
      <c r="B74" s="16"/>
      <c r="C74" s="17"/>
      <c r="D74" s="55" t="s">
        <v>18</v>
      </c>
      <c r="E74" s="56"/>
      <c r="F74" s="56"/>
      <c r="G74" s="56"/>
      <c r="H74" s="56"/>
      <c r="I74" s="56"/>
      <c r="J74" s="58"/>
      <c r="K74" s="58"/>
      <c r="L74" s="58"/>
      <c r="M74" s="58"/>
      <c r="N74" s="58"/>
      <c r="O74" s="61"/>
    </row>
    <row r="75" spans="1:22" ht="26.25" customHeight="1" x14ac:dyDescent="0.2">
      <c r="A75" s="60" t="s">
        <v>19</v>
      </c>
      <c r="B75" s="56"/>
      <c r="C75" s="56"/>
      <c r="D75" s="56"/>
      <c r="E75" s="57"/>
      <c r="F75" s="18" t="s">
        <v>62</v>
      </c>
      <c r="G75" s="19"/>
      <c r="H75" s="19"/>
      <c r="I75" s="19"/>
      <c r="J75" s="19"/>
      <c r="K75" s="19"/>
      <c r="L75" s="19"/>
      <c r="M75" s="19"/>
      <c r="N75" s="19"/>
      <c r="O75" s="20"/>
    </row>
    <row r="76" spans="1:22" ht="26.25" customHeight="1" x14ac:dyDescent="0.2">
      <c r="A76" s="74" t="s">
        <v>51</v>
      </c>
      <c r="B76" s="53"/>
      <c r="C76" s="53"/>
      <c r="D76" s="53"/>
      <c r="E76" s="54"/>
      <c r="F76" s="33" t="s">
        <v>66</v>
      </c>
      <c r="G76" s="34"/>
      <c r="H76" s="34"/>
      <c r="I76" s="34"/>
      <c r="J76" s="34"/>
      <c r="K76" s="34"/>
      <c r="L76" s="34"/>
      <c r="M76" s="34"/>
      <c r="N76" s="34"/>
      <c r="O76" s="20"/>
    </row>
    <row r="77" spans="1:22" ht="26.25" customHeight="1" x14ac:dyDescent="0.2">
      <c r="A77" s="7" t="s">
        <v>20</v>
      </c>
      <c r="B77" s="3"/>
      <c r="C77" s="3"/>
      <c r="D77" s="3"/>
      <c r="E77" s="13"/>
      <c r="F77" s="21" t="s">
        <v>53</v>
      </c>
      <c r="G77" s="22"/>
      <c r="H77" s="22"/>
      <c r="I77" s="22"/>
      <c r="J77" s="22"/>
      <c r="K77" s="75"/>
      <c r="L77" s="75"/>
      <c r="M77" s="75"/>
      <c r="N77" s="75"/>
      <c r="O77" s="76"/>
    </row>
    <row r="78" spans="1:22" ht="26.25" customHeight="1" x14ac:dyDescent="0.2">
      <c r="A78" s="60" t="s">
        <v>22</v>
      </c>
      <c r="B78" s="56"/>
      <c r="C78" s="57"/>
      <c r="D78" s="2" t="s">
        <v>23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14"/>
    </row>
    <row r="79" spans="1:22" ht="26.25" customHeight="1" x14ac:dyDescent="0.2">
      <c r="A79" s="7" t="s">
        <v>24</v>
      </c>
      <c r="B79" s="3"/>
      <c r="C79" s="13"/>
      <c r="D79" s="2" t="s">
        <v>25</v>
      </c>
      <c r="E79" s="3"/>
      <c r="F79" s="3"/>
      <c r="G79" s="56"/>
      <c r="H79" s="56"/>
      <c r="I79" s="56"/>
      <c r="J79" s="56"/>
      <c r="K79" s="56"/>
      <c r="L79" s="56"/>
      <c r="M79" s="56"/>
      <c r="N79" s="56"/>
      <c r="O79" s="57"/>
    </row>
    <row r="80" spans="1:22" ht="26.25" customHeight="1" x14ac:dyDescent="0.2">
      <c r="A80" s="52" t="s">
        <v>26</v>
      </c>
      <c r="B80" s="53"/>
      <c r="C80" s="54"/>
      <c r="D80" s="55" t="s">
        <v>27</v>
      </c>
      <c r="E80" s="56"/>
      <c r="F80" s="56"/>
      <c r="G80" s="57"/>
      <c r="H80" s="58" t="s">
        <v>28</v>
      </c>
      <c r="I80" s="58"/>
      <c r="J80" s="55" t="s">
        <v>49</v>
      </c>
      <c r="K80" s="56"/>
      <c r="L80" s="56"/>
      <c r="M80" s="56"/>
      <c r="N80" s="56"/>
      <c r="O80" s="57"/>
    </row>
    <row r="81" spans="1:17" ht="26.25" customHeight="1" x14ac:dyDescent="0.2">
      <c r="A81" s="7" t="s">
        <v>29</v>
      </c>
      <c r="B81" s="14"/>
      <c r="C81" s="60" t="s">
        <v>30</v>
      </c>
      <c r="D81" s="56"/>
      <c r="E81" s="56"/>
      <c r="F81" s="56"/>
      <c r="G81" s="56"/>
      <c r="H81" s="56"/>
      <c r="I81" s="58"/>
      <c r="J81" s="58"/>
      <c r="K81" s="58"/>
      <c r="L81" s="58"/>
      <c r="M81" s="58"/>
      <c r="N81" s="58"/>
      <c r="O81" s="61"/>
    </row>
    <row r="82" spans="1:17" ht="26.25" customHeight="1" x14ac:dyDescent="0.2">
      <c r="A82" s="15" t="s">
        <v>31</v>
      </c>
      <c r="B82" s="17"/>
      <c r="C82" s="23" t="s">
        <v>32</v>
      </c>
      <c r="D82" s="24"/>
      <c r="E82" s="24"/>
      <c r="F82" s="25"/>
      <c r="G82" s="62" t="s">
        <v>33</v>
      </c>
      <c r="H82" s="63"/>
      <c r="I82" s="64" t="s">
        <v>46</v>
      </c>
      <c r="J82" s="65"/>
      <c r="K82" s="65"/>
      <c r="L82" s="65"/>
      <c r="M82" s="65"/>
      <c r="N82" s="65"/>
      <c r="O82" s="66"/>
    </row>
    <row r="83" spans="1:17" ht="26.25" customHeight="1" x14ac:dyDescent="0.2">
      <c r="A83" s="7" t="s">
        <v>34</v>
      </c>
      <c r="B83" s="3"/>
      <c r="C83" s="3"/>
      <c r="D83" s="3"/>
      <c r="E83" s="3"/>
      <c r="F83" s="3"/>
      <c r="G83" s="58"/>
      <c r="H83" s="58"/>
      <c r="I83" s="58"/>
      <c r="J83" s="58"/>
      <c r="K83" s="58"/>
      <c r="L83" s="58"/>
      <c r="M83" s="58"/>
      <c r="N83" s="58"/>
      <c r="O83" s="61"/>
    </row>
    <row r="84" spans="1:17" ht="26.25" customHeight="1" x14ac:dyDescent="0.2">
      <c r="A84" s="8" t="s">
        <v>35</v>
      </c>
      <c r="B84" s="10"/>
      <c r="C84" s="67" t="s">
        <v>58</v>
      </c>
      <c r="D84" s="68"/>
      <c r="E84" s="68"/>
      <c r="F84" s="69"/>
      <c r="G84" s="70" t="s">
        <v>36</v>
      </c>
      <c r="H84" s="71"/>
      <c r="I84" s="72"/>
      <c r="J84" s="73" t="s">
        <v>37</v>
      </c>
      <c r="K84" s="65"/>
      <c r="L84" s="65"/>
      <c r="M84" s="65"/>
      <c r="N84" s="65"/>
      <c r="O84" s="66"/>
    </row>
    <row r="85" spans="1:17" ht="26.25" customHeight="1" x14ac:dyDescent="0.2">
      <c r="A85" s="15" t="s">
        <v>38</v>
      </c>
      <c r="B85" s="16"/>
      <c r="C85" s="16"/>
      <c r="D85" s="17"/>
      <c r="E85" s="59" t="s">
        <v>39</v>
      </c>
      <c r="F85" s="56"/>
      <c r="G85" s="56"/>
      <c r="H85" s="56"/>
      <c r="I85" s="56"/>
      <c r="J85" s="56"/>
      <c r="K85" s="56"/>
      <c r="L85" s="56"/>
      <c r="M85" s="56"/>
      <c r="N85" s="56"/>
      <c r="O85" s="57"/>
    </row>
    <row r="86" spans="1:17" ht="26.25" customHeight="1" x14ac:dyDescent="0.2">
      <c r="A86" s="15" t="s">
        <v>40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7"/>
    </row>
    <row r="87" spans="1:17" ht="26.25" customHeight="1" x14ac:dyDescent="0.2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5"/>
      <c r="P87" s="26"/>
      <c r="Q87" s="26"/>
    </row>
    <row r="88" spans="1:17" ht="26.25" customHeight="1" x14ac:dyDescent="0.2">
      <c r="A88" s="23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5"/>
      <c r="P88" s="26"/>
      <c r="Q88" s="26"/>
    </row>
    <row r="89" spans="1:17" ht="26.25" customHeight="1" x14ac:dyDescent="0.2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5"/>
      <c r="P89" s="26"/>
      <c r="Q89" s="26"/>
    </row>
    <row r="90" spans="1:17" ht="26.25" customHeight="1" x14ac:dyDescent="0.2">
      <c r="A90" s="27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9"/>
      <c r="P90" s="26"/>
      <c r="Q90" s="26"/>
    </row>
  </sheetData>
  <mergeCells count="123">
    <mergeCell ref="A1:O1"/>
    <mergeCell ref="A3:B3"/>
    <mergeCell ref="C3:O3"/>
    <mergeCell ref="A4:B4"/>
    <mergeCell ref="C4:H4"/>
    <mergeCell ref="I4:J4"/>
    <mergeCell ref="K4:O4"/>
    <mergeCell ref="D5:O5"/>
    <mergeCell ref="A6:D6"/>
    <mergeCell ref="E6:G6"/>
    <mergeCell ref="A7:D7"/>
    <mergeCell ref="E7:O7"/>
    <mergeCell ref="A8:B8"/>
    <mergeCell ref="F8:O8"/>
    <mergeCell ref="A9:B9"/>
    <mergeCell ref="H9:O9"/>
    <mergeCell ref="D10:E10"/>
    <mergeCell ref="G10:H10"/>
    <mergeCell ref="D11:O11"/>
    <mergeCell ref="D12:O12"/>
    <mergeCell ref="D13:O13"/>
    <mergeCell ref="D14:I14"/>
    <mergeCell ref="J14:O14"/>
    <mergeCell ref="A15:E15"/>
    <mergeCell ref="A16:E16"/>
    <mergeCell ref="K17:O17"/>
    <mergeCell ref="A18:C18"/>
    <mergeCell ref="G19:O19"/>
    <mergeCell ref="A20:C20"/>
    <mergeCell ref="D20:G20"/>
    <mergeCell ref="H20:I20"/>
    <mergeCell ref="J20:O20"/>
    <mergeCell ref="C21:H21"/>
    <mergeCell ref="I21:O21"/>
    <mergeCell ref="G22:H22"/>
    <mergeCell ref="I22:O22"/>
    <mergeCell ref="G23:O23"/>
    <mergeCell ref="C24:F24"/>
    <mergeCell ref="G24:I24"/>
    <mergeCell ref="J24:O24"/>
    <mergeCell ref="E25:O25"/>
    <mergeCell ref="A31:O31"/>
    <mergeCell ref="A33:B33"/>
    <mergeCell ref="C33:O33"/>
    <mergeCell ref="A34:B34"/>
    <mergeCell ref="C34:H34"/>
    <mergeCell ref="I34:J34"/>
    <mergeCell ref="K34:O34"/>
    <mergeCell ref="D35:O35"/>
    <mergeCell ref="A36:D36"/>
    <mergeCell ref="E36:G36"/>
    <mergeCell ref="A37:D37"/>
    <mergeCell ref="E37:O37"/>
    <mergeCell ref="A38:B38"/>
    <mergeCell ref="F38:O38"/>
    <mergeCell ref="A39:B39"/>
    <mergeCell ref="H39:O39"/>
    <mergeCell ref="D40:E40"/>
    <mergeCell ref="G40:H40"/>
    <mergeCell ref="D41:O41"/>
    <mergeCell ref="D42:O42"/>
    <mergeCell ref="D43:O43"/>
    <mergeCell ref="D44:I44"/>
    <mergeCell ref="J44:O44"/>
    <mergeCell ref="A45:E45"/>
    <mergeCell ref="A46:E46"/>
    <mergeCell ref="K47:O47"/>
    <mergeCell ref="A48:C48"/>
    <mergeCell ref="G49:O49"/>
    <mergeCell ref="A50:C50"/>
    <mergeCell ref="D50:G50"/>
    <mergeCell ref="H50:I50"/>
    <mergeCell ref="J50:O50"/>
    <mergeCell ref="C51:H51"/>
    <mergeCell ref="I51:O51"/>
    <mergeCell ref="G52:H52"/>
    <mergeCell ref="I52:O52"/>
    <mergeCell ref="G53:O53"/>
    <mergeCell ref="C54:F54"/>
    <mergeCell ref="G54:I54"/>
    <mergeCell ref="J54:O54"/>
    <mergeCell ref="E55:O55"/>
    <mergeCell ref="A61:O61"/>
    <mergeCell ref="A63:B63"/>
    <mergeCell ref="C63:O63"/>
    <mergeCell ref="A64:B64"/>
    <mergeCell ref="C64:H64"/>
    <mergeCell ref="I64:J64"/>
    <mergeCell ref="K64:O64"/>
    <mergeCell ref="D65:O65"/>
    <mergeCell ref="A66:D66"/>
    <mergeCell ref="E66:G66"/>
    <mergeCell ref="A67:D67"/>
    <mergeCell ref="E67:O67"/>
    <mergeCell ref="A68:B68"/>
    <mergeCell ref="F68:O68"/>
    <mergeCell ref="A69:B69"/>
    <mergeCell ref="H69:O69"/>
    <mergeCell ref="D70:E70"/>
    <mergeCell ref="G70:H70"/>
    <mergeCell ref="D71:O71"/>
    <mergeCell ref="D72:O72"/>
    <mergeCell ref="D73:O73"/>
    <mergeCell ref="D74:I74"/>
    <mergeCell ref="J74:O74"/>
    <mergeCell ref="A75:E75"/>
    <mergeCell ref="A76:E76"/>
    <mergeCell ref="K77:O77"/>
    <mergeCell ref="A78:C78"/>
    <mergeCell ref="G79:O79"/>
    <mergeCell ref="A80:C80"/>
    <mergeCell ref="D80:G80"/>
    <mergeCell ref="H80:I80"/>
    <mergeCell ref="J80:O80"/>
    <mergeCell ref="E85:O85"/>
    <mergeCell ref="C81:H81"/>
    <mergeCell ref="I81:O81"/>
    <mergeCell ref="G82:H82"/>
    <mergeCell ref="I82:O82"/>
    <mergeCell ref="G83:O83"/>
    <mergeCell ref="C84:F84"/>
    <mergeCell ref="G84:I84"/>
    <mergeCell ref="J84:O84"/>
  </mergeCells>
  <phoneticPr fontId="3"/>
  <dataValidations count="2">
    <dataValidation type="list" allowBlank="1" showInputMessage="1" showErrorMessage="1" sqref="D5:O5 D35:O35 D65:O65">
      <formula1>$R$4:$R$7</formula1>
    </dataValidation>
    <dataValidation type="list" allowBlank="1" showInputMessage="1" showErrorMessage="1" sqref="E6 E36 E66">
      <formula1>$S$4:$S$7</formula1>
    </dataValidation>
  </dataValidations>
  <hyperlinks>
    <hyperlink ref="E25" r:id="rId1"/>
    <hyperlink ref="T5" r:id="rId2"/>
    <hyperlink ref="T6" r:id="rId3"/>
    <hyperlink ref="E55" r:id="rId4"/>
    <hyperlink ref="T35" r:id="rId5"/>
    <hyperlink ref="T36" r:id="rId6"/>
    <hyperlink ref="E85" r:id="rId7"/>
    <hyperlink ref="T65" r:id="rId8"/>
    <hyperlink ref="T66" r:id="rId9"/>
  </hyperlinks>
  <pageMargins left="0.98425196850393704" right="0.39370078740157483" top="0.78740157480314965" bottom="0.59055118110236227" header="0.51181102362204722" footer="0.51181102362204722"/>
  <pageSetup paperSize="9" orientation="portrait" r:id="rId10"/>
  <headerFooter alignWithMargins="0"/>
  <rowBreaks count="2" manualBreakCount="2">
    <brk id="30" max="14" man="1"/>
    <brk id="60" max="14" man="1"/>
  </rowBreaks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view="pageBreakPreview" topLeftCell="A10" zoomScaleNormal="100" zoomScaleSheetLayoutView="100" workbookViewId="0">
      <selection activeCell="I22" sqref="I22:O22"/>
    </sheetView>
  </sheetViews>
  <sheetFormatPr defaultRowHeight="13.2" x14ac:dyDescent="0.2"/>
  <cols>
    <col min="1" max="17" width="5.6640625" customWidth="1"/>
    <col min="18" max="18" width="11.6640625" bestFit="1" customWidth="1"/>
    <col min="19" max="19" width="15" bestFit="1" customWidth="1"/>
    <col min="20" max="20" width="32.33203125" bestFit="1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x14ac:dyDescent="0.2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6"/>
      <c r="U4" s="1"/>
      <c r="V4" s="1"/>
    </row>
    <row r="5" spans="1:22" ht="26.25" customHeight="1" x14ac:dyDescent="0.2">
      <c r="A5" s="2" t="s">
        <v>5</v>
      </c>
      <c r="B5" s="3"/>
      <c r="C5" s="3"/>
      <c r="D5" s="83" t="s">
        <v>48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6" t="s">
        <v>41</v>
      </c>
      <c r="U5" s="1"/>
      <c r="V5" s="1"/>
    </row>
    <row r="6" spans="1:22" ht="26.25" customHeight="1" x14ac:dyDescent="0.2">
      <c r="A6" s="52" t="s">
        <v>7</v>
      </c>
      <c r="B6" s="53"/>
      <c r="C6" s="53"/>
      <c r="D6" s="54"/>
      <c r="E6" s="55" t="s">
        <v>59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6" t="s">
        <v>42</v>
      </c>
      <c r="U6" s="1"/>
      <c r="V6" s="1"/>
    </row>
    <row r="7" spans="1:22" ht="26.25" customHeight="1" x14ac:dyDescent="0.2">
      <c r="A7" s="84" t="s">
        <v>9</v>
      </c>
      <c r="B7" s="85"/>
      <c r="C7" s="85"/>
      <c r="D7" s="86"/>
      <c r="E7" s="55" t="str">
        <f>VLOOKUP(E6,$S$4:$T$7,2,0)</f>
        <v>onoryo.1511@docomo.ne.jp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/>
      <c r="S7" s="1"/>
      <c r="T7" s="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50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123.5</v>
      </c>
      <c r="E10" s="81"/>
      <c r="F10" s="32" t="s">
        <v>43</v>
      </c>
      <c r="G10" s="82">
        <v>123.7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69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44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45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55" t="s">
        <v>18</v>
      </c>
      <c r="E14" s="56"/>
      <c r="F14" s="56"/>
      <c r="G14" s="56"/>
      <c r="H14" s="56"/>
      <c r="I14" s="56"/>
      <c r="J14" s="58"/>
      <c r="K14" s="58"/>
      <c r="L14" s="58"/>
      <c r="M14" s="58"/>
      <c r="N14" s="58"/>
      <c r="O14" s="61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62</v>
      </c>
      <c r="G15" s="19"/>
      <c r="H15" s="19"/>
      <c r="I15" s="19"/>
      <c r="J15" s="19"/>
      <c r="K15" s="19"/>
      <c r="L15" s="19"/>
      <c r="M15" s="19"/>
      <c r="N15" s="19"/>
      <c r="O15" s="2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70</v>
      </c>
      <c r="G16" s="34"/>
      <c r="H16" s="34"/>
      <c r="I16" s="34"/>
      <c r="J16" s="34"/>
      <c r="K16" s="34"/>
      <c r="L16" s="34"/>
      <c r="M16" s="34"/>
      <c r="N16" s="34"/>
      <c r="O16" s="20"/>
    </row>
    <row r="17" spans="1:17" ht="26.25" customHeight="1" x14ac:dyDescent="0.2">
      <c r="A17" s="7" t="s">
        <v>20</v>
      </c>
      <c r="B17" s="3"/>
      <c r="C17" s="3"/>
      <c r="D17" s="3"/>
      <c r="E17" s="13"/>
      <c r="F17" s="21" t="s">
        <v>53</v>
      </c>
      <c r="G17" s="22"/>
      <c r="H17" s="22"/>
      <c r="I17" s="22"/>
      <c r="J17" s="22"/>
      <c r="K17" s="75"/>
      <c r="L17" s="75"/>
      <c r="M17" s="75"/>
      <c r="N17" s="75"/>
      <c r="O17" s="76"/>
    </row>
    <row r="18" spans="1:17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</row>
    <row r="19" spans="1:17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17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55" t="s">
        <v>71</v>
      </c>
      <c r="K20" s="56"/>
      <c r="L20" s="56"/>
      <c r="M20" s="56"/>
      <c r="N20" s="56"/>
      <c r="O20" s="57"/>
    </row>
    <row r="21" spans="1:17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17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17" ht="26.25" customHeight="1" x14ac:dyDescent="0.2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17" ht="26.25" customHeight="1" x14ac:dyDescent="0.2">
      <c r="A24" s="8" t="s">
        <v>35</v>
      </c>
      <c r="B24" s="10"/>
      <c r="C24" s="67" t="s">
        <v>58</v>
      </c>
      <c r="D24" s="68"/>
      <c r="E24" s="68"/>
      <c r="F24" s="69"/>
      <c r="G24" s="70" t="s">
        <v>36</v>
      </c>
      <c r="H24" s="71"/>
      <c r="I24" s="72"/>
      <c r="J24" s="73" t="s">
        <v>37</v>
      </c>
      <c r="K24" s="65"/>
      <c r="L24" s="65"/>
      <c r="M24" s="65"/>
      <c r="N24" s="65"/>
      <c r="O24" s="66"/>
    </row>
    <row r="25" spans="1:17" ht="26.25" customHeight="1" x14ac:dyDescent="0.2">
      <c r="A25" s="15" t="s">
        <v>38</v>
      </c>
      <c r="B25" s="16"/>
      <c r="C25" s="16"/>
      <c r="D25" s="17"/>
      <c r="E25" s="59" t="s">
        <v>39</v>
      </c>
      <c r="F25" s="56"/>
      <c r="G25" s="56"/>
      <c r="H25" s="56"/>
      <c r="I25" s="56"/>
      <c r="J25" s="56"/>
      <c r="K25" s="56"/>
      <c r="L25" s="56"/>
      <c r="M25" s="56"/>
      <c r="N25" s="56"/>
      <c r="O25" s="57"/>
    </row>
    <row r="26" spans="1:17" ht="26.25" customHeight="1" x14ac:dyDescent="0.2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</row>
    <row r="27" spans="1:17" ht="26.25" customHeight="1" x14ac:dyDescent="0.2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6"/>
      <c r="Q27" s="26"/>
    </row>
    <row r="28" spans="1:17" ht="26.25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26"/>
      <c r="Q28" s="26"/>
    </row>
    <row r="29" spans="1:17" ht="26.25" customHeigh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17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</sheetData>
  <mergeCells count="41">
    <mergeCell ref="E25:O25"/>
    <mergeCell ref="C21:H21"/>
    <mergeCell ref="I21:O21"/>
    <mergeCell ref="G22:H22"/>
    <mergeCell ref="I22:O22"/>
    <mergeCell ref="G23:O23"/>
    <mergeCell ref="C24:F24"/>
    <mergeCell ref="G24:I24"/>
    <mergeCell ref="J24:O24"/>
    <mergeCell ref="A18:C18"/>
    <mergeCell ref="G19:O19"/>
    <mergeCell ref="A20:C20"/>
    <mergeCell ref="D20:G20"/>
    <mergeCell ref="H20:I20"/>
    <mergeCell ref="J20:O20"/>
    <mergeCell ref="K17:O17"/>
    <mergeCell ref="A9:B9"/>
    <mergeCell ref="H9:O9"/>
    <mergeCell ref="D10:E10"/>
    <mergeCell ref="G10:H10"/>
    <mergeCell ref="D11:O11"/>
    <mergeCell ref="D12:O12"/>
    <mergeCell ref="D13:O13"/>
    <mergeCell ref="D14:I14"/>
    <mergeCell ref="J14:O14"/>
    <mergeCell ref="A15:E15"/>
    <mergeCell ref="A16:E16"/>
    <mergeCell ref="A8:B8"/>
    <mergeCell ref="F8:O8"/>
    <mergeCell ref="A1:O1"/>
    <mergeCell ref="A3:B3"/>
    <mergeCell ref="C3:O3"/>
    <mergeCell ref="A4:B4"/>
    <mergeCell ref="C4:H4"/>
    <mergeCell ref="I4:J4"/>
    <mergeCell ref="K4:O4"/>
    <mergeCell ref="D5:O5"/>
    <mergeCell ref="A6:D6"/>
    <mergeCell ref="E6:G6"/>
    <mergeCell ref="A7:D7"/>
    <mergeCell ref="E7:O7"/>
  </mergeCells>
  <phoneticPr fontId="3"/>
  <dataValidations count="2">
    <dataValidation type="list" allowBlank="1" showInputMessage="1" showErrorMessage="1" sqref="D5:O5">
      <formula1>$R$4:$R$7</formula1>
    </dataValidation>
    <dataValidation type="list" allowBlank="1" showInputMessage="1" showErrorMessage="1" sqref="E6">
      <formula1>$S$4:$S$7</formula1>
    </dataValidation>
  </dataValidations>
  <hyperlinks>
    <hyperlink ref="E25" r:id="rId1"/>
    <hyperlink ref="T5" r:id="rId2"/>
    <hyperlink ref="T6" r:id="rId3"/>
  </hyperlinks>
  <pageMargins left="0.98425196850393704" right="0.39370078740157483" top="0.78740157480314965" bottom="0.59055118110236227" header="0.51181102362204722" footer="0.51181102362204722"/>
  <pageSetup paperSize="9" orientation="portrait" r:id="rId4"/>
  <headerFooter alignWithMargins="0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"/>
  <sheetViews>
    <sheetView view="pageBreakPreview" topLeftCell="A13" zoomScaleNormal="100" zoomScaleSheetLayoutView="100" workbookViewId="0">
      <selection activeCell="U31" sqref="U31"/>
    </sheetView>
  </sheetViews>
  <sheetFormatPr defaultRowHeight="13.2" x14ac:dyDescent="0.2"/>
  <cols>
    <col min="1" max="17" width="5.6640625" customWidth="1"/>
    <col min="18" max="18" width="25" bestFit="1" customWidth="1"/>
    <col min="19" max="19" width="15" bestFit="1" customWidth="1"/>
    <col min="20" max="20" width="32.33203125" bestFit="1" customWidth="1"/>
    <col min="21" max="21" width="20.44140625" bestFit="1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x14ac:dyDescent="0.2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36"/>
      <c r="U4" s="1"/>
      <c r="V4" s="1"/>
    </row>
    <row r="5" spans="1:22" ht="26.25" customHeight="1" x14ac:dyDescent="0.2">
      <c r="A5" s="2" t="s">
        <v>5</v>
      </c>
      <c r="B5" s="3"/>
      <c r="C5" s="3"/>
      <c r="D5" s="83" t="s">
        <v>48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36" t="s">
        <v>41</v>
      </c>
      <c r="U5" s="1"/>
      <c r="V5" s="1"/>
    </row>
    <row r="6" spans="1:22" ht="26.25" customHeight="1" x14ac:dyDescent="0.2">
      <c r="A6" s="52" t="s">
        <v>7</v>
      </c>
      <c r="B6" s="53"/>
      <c r="C6" s="53"/>
      <c r="D6" s="54"/>
      <c r="E6" s="55" t="str">
        <f>VLOOKUP(D5,$R$4:$T$7,2,0)</f>
        <v>080-5550-1511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36" t="s">
        <v>42</v>
      </c>
      <c r="U6" s="1"/>
      <c r="V6" s="1"/>
    </row>
    <row r="7" spans="1:22" ht="26.25" customHeight="1" x14ac:dyDescent="0.2">
      <c r="A7" s="84" t="s">
        <v>9</v>
      </c>
      <c r="B7" s="85"/>
      <c r="C7" s="85"/>
      <c r="D7" s="86"/>
      <c r="E7" s="55" t="str">
        <f>VLOOKUP(D5,$R$4:$T$7,3,0)</f>
        <v>onoryo.1511@docomo.ne.jp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/>
      <c r="S7" s="1"/>
      <c r="T7" s="3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74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136.5</v>
      </c>
      <c r="E10" s="81"/>
      <c r="F10" s="32" t="s">
        <v>43</v>
      </c>
      <c r="G10" s="82">
        <v>136.62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72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44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45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55" t="s">
        <v>18</v>
      </c>
      <c r="E14" s="56"/>
      <c r="F14" s="56"/>
      <c r="G14" s="56"/>
      <c r="H14" s="56"/>
      <c r="I14" s="56"/>
      <c r="J14" s="58"/>
      <c r="K14" s="58"/>
      <c r="L14" s="58"/>
      <c r="M14" s="58"/>
      <c r="N14" s="58"/>
      <c r="O14" s="61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62</v>
      </c>
      <c r="G15" s="19"/>
      <c r="H15" s="19"/>
      <c r="I15" s="19"/>
      <c r="J15" s="19"/>
      <c r="K15" s="19"/>
      <c r="L15" s="19"/>
      <c r="M15" s="19"/>
      <c r="N15" s="19"/>
      <c r="O15" s="2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73</v>
      </c>
      <c r="G16" s="34"/>
      <c r="H16" s="34"/>
      <c r="I16" s="34"/>
      <c r="J16" s="34"/>
      <c r="K16" s="34"/>
      <c r="L16" s="34"/>
      <c r="M16" s="34"/>
      <c r="N16" s="34"/>
      <c r="O16" s="20"/>
    </row>
    <row r="17" spans="1:22" ht="26.25" customHeight="1" x14ac:dyDescent="0.2">
      <c r="A17" s="7" t="s">
        <v>20</v>
      </c>
      <c r="B17" s="3"/>
      <c r="C17" s="3"/>
      <c r="D17" s="3"/>
      <c r="E17" s="13"/>
      <c r="F17" s="21" t="s">
        <v>21</v>
      </c>
      <c r="G17" s="22"/>
      <c r="H17" s="22"/>
      <c r="I17" s="22"/>
      <c r="J17" s="22"/>
      <c r="K17" s="75"/>
      <c r="L17" s="75"/>
      <c r="M17" s="75"/>
      <c r="N17" s="75"/>
      <c r="O17" s="76"/>
    </row>
    <row r="18" spans="1:22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</row>
    <row r="19" spans="1:22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22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55" t="s">
        <v>71</v>
      </c>
      <c r="K20" s="56"/>
      <c r="L20" s="56"/>
      <c r="M20" s="56"/>
      <c r="N20" s="56"/>
      <c r="O20" s="57"/>
    </row>
    <row r="21" spans="1:22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22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22" ht="26.25" customHeight="1" x14ac:dyDescent="0.2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22" ht="26.25" customHeight="1" x14ac:dyDescent="0.2">
      <c r="A24" s="8" t="s">
        <v>35</v>
      </c>
      <c r="B24" s="10"/>
      <c r="C24" s="93" t="s">
        <v>75</v>
      </c>
      <c r="D24" s="94"/>
      <c r="E24" s="94"/>
      <c r="F24" s="95"/>
      <c r="G24" s="96" t="s">
        <v>36</v>
      </c>
      <c r="H24" s="97"/>
      <c r="I24" s="98"/>
      <c r="J24" s="99" t="str">
        <f>VLOOKUP(C24,$R$24:$T$27,2,0)</f>
        <v>090-4318-9564</v>
      </c>
      <c r="K24" s="100"/>
      <c r="L24" s="100"/>
      <c r="M24" s="100" t="e">
        <f>VLOOKUP(L23,$R$4:$T$7,2,0)</f>
        <v>#N/A</v>
      </c>
      <c r="N24" s="100"/>
      <c r="O24" s="101"/>
      <c r="R24" s="1" t="s">
        <v>84</v>
      </c>
      <c r="S24" s="1" t="s">
        <v>85</v>
      </c>
      <c r="T24" s="35" t="s">
        <v>86</v>
      </c>
      <c r="U24" s="1"/>
      <c r="V24" s="1"/>
    </row>
    <row r="25" spans="1:22" ht="26.25" customHeight="1" x14ac:dyDescent="0.2">
      <c r="A25" s="15" t="s">
        <v>38</v>
      </c>
      <c r="B25" s="16"/>
      <c r="C25" s="38"/>
      <c r="D25" s="39"/>
      <c r="E25" s="90" t="str">
        <f>VLOOKUP(C24,$R$24:$T$27,3,0)</f>
        <v>thr7416427@docomo.ne.jp</v>
      </c>
      <c r="F25" s="91"/>
      <c r="G25" s="91"/>
      <c r="H25" s="91"/>
      <c r="I25" s="91"/>
      <c r="J25" s="91"/>
      <c r="K25" s="91"/>
      <c r="L25" s="91"/>
      <c r="M25" s="91"/>
      <c r="N25" s="91"/>
      <c r="O25" s="92"/>
      <c r="R25" s="1" t="s">
        <v>75</v>
      </c>
      <c r="S25" s="1" t="s">
        <v>76</v>
      </c>
      <c r="T25" s="35" t="s">
        <v>79</v>
      </c>
      <c r="U25" s="1"/>
      <c r="V25" s="1"/>
    </row>
    <row r="26" spans="1:22" ht="26.25" customHeight="1" x14ac:dyDescent="0.2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R26" s="1" t="s">
        <v>78</v>
      </c>
      <c r="S26" s="1" t="s">
        <v>81</v>
      </c>
      <c r="T26" s="35" t="s">
        <v>80</v>
      </c>
      <c r="U26" s="1"/>
      <c r="V26" s="1"/>
    </row>
    <row r="27" spans="1:22" ht="26.25" customHeight="1" x14ac:dyDescent="0.2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6"/>
      <c r="Q27" s="26"/>
      <c r="R27" s="1" t="s">
        <v>83</v>
      </c>
      <c r="S27" s="1" t="s">
        <v>82</v>
      </c>
      <c r="T27" s="35"/>
      <c r="U27" s="1" t="s">
        <v>77</v>
      </c>
      <c r="V27" s="1"/>
    </row>
    <row r="28" spans="1:22" ht="26.25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26"/>
      <c r="Q28" s="26"/>
    </row>
    <row r="29" spans="1:22" ht="26.25" customHeigh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22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</sheetData>
  <mergeCells count="41">
    <mergeCell ref="A1:O1"/>
    <mergeCell ref="A3:B3"/>
    <mergeCell ref="C3:O3"/>
    <mergeCell ref="A4:B4"/>
    <mergeCell ref="C4:H4"/>
    <mergeCell ref="I4:J4"/>
    <mergeCell ref="K4:O4"/>
    <mergeCell ref="D5:O5"/>
    <mergeCell ref="A6:D6"/>
    <mergeCell ref="E6:G6"/>
    <mergeCell ref="A7:D7"/>
    <mergeCell ref="E7:O7"/>
    <mergeCell ref="A8:B8"/>
    <mergeCell ref="F8:O8"/>
    <mergeCell ref="A9:B9"/>
    <mergeCell ref="H9:O9"/>
    <mergeCell ref="D10:E10"/>
    <mergeCell ref="G10:H10"/>
    <mergeCell ref="D11:O11"/>
    <mergeCell ref="D12:O12"/>
    <mergeCell ref="D13:O13"/>
    <mergeCell ref="D14:I14"/>
    <mergeCell ref="J14:O14"/>
    <mergeCell ref="A15:E15"/>
    <mergeCell ref="A16:E16"/>
    <mergeCell ref="K17:O17"/>
    <mergeCell ref="A18:C18"/>
    <mergeCell ref="G19:O19"/>
    <mergeCell ref="A20:C20"/>
    <mergeCell ref="D20:G20"/>
    <mergeCell ref="H20:I20"/>
    <mergeCell ref="J20:O20"/>
    <mergeCell ref="E25:O25"/>
    <mergeCell ref="C21:H21"/>
    <mergeCell ref="I21:O21"/>
    <mergeCell ref="G22:H22"/>
    <mergeCell ref="I22:O22"/>
    <mergeCell ref="G23:O23"/>
    <mergeCell ref="C24:F24"/>
    <mergeCell ref="G24:I24"/>
    <mergeCell ref="J24:O24"/>
  </mergeCells>
  <phoneticPr fontId="3"/>
  <dataValidations count="2">
    <dataValidation type="list" allowBlank="1" showInputMessage="1" showErrorMessage="1" sqref="D5:O5">
      <formula1>$R$4:$R$7</formula1>
    </dataValidation>
    <dataValidation type="list" allowBlank="1" showInputMessage="1" showErrorMessage="1" sqref="C24:F24">
      <formula1>$R$24:$R$27</formula1>
    </dataValidation>
  </dataValidations>
  <hyperlinks>
    <hyperlink ref="E25" r:id="rId1" display="thr7416427@docomo.ne.jp"/>
    <hyperlink ref="T5" r:id="rId2"/>
    <hyperlink ref="T6" r:id="rId3"/>
    <hyperlink ref="T25" r:id="rId4"/>
    <hyperlink ref="T26" r:id="rId5"/>
    <hyperlink ref="T24" r:id="rId6"/>
  </hyperlinks>
  <pageMargins left="0.98425196850393704" right="0.39370078740157483" top="0.78740157480314965" bottom="0.59055118110236227" header="0.51181102362204722" footer="0.51181102362204722"/>
  <pageSetup paperSize="9" orientation="portrait" r:id="rId7"/>
  <headerFooter alignWithMargins="0"/>
  <drawing r:id="rId8"/>
  <legacyDrawing r:id="rId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"/>
  <sheetViews>
    <sheetView view="pageBreakPreview" zoomScaleNormal="100" zoomScaleSheetLayoutView="100" workbookViewId="0">
      <selection activeCell="U31" sqref="U31"/>
    </sheetView>
  </sheetViews>
  <sheetFormatPr defaultRowHeight="13.2" x14ac:dyDescent="0.2"/>
  <cols>
    <col min="1" max="17" width="5.6640625" customWidth="1"/>
    <col min="18" max="18" width="25" bestFit="1" customWidth="1"/>
    <col min="19" max="19" width="15" bestFit="1" customWidth="1"/>
    <col min="20" max="20" width="32.33203125" bestFit="1" customWidth="1"/>
    <col min="21" max="21" width="20.44140625" bestFit="1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x14ac:dyDescent="0.2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36"/>
      <c r="U4" s="1"/>
      <c r="V4" s="1"/>
    </row>
    <row r="5" spans="1:22" ht="26.25" customHeight="1" x14ac:dyDescent="0.2">
      <c r="A5" s="2" t="s">
        <v>5</v>
      </c>
      <c r="B5" s="3"/>
      <c r="C5" s="3"/>
      <c r="D5" s="83" t="s">
        <v>47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36" t="s">
        <v>41</v>
      </c>
      <c r="U5" s="1"/>
      <c r="V5" s="1"/>
    </row>
    <row r="6" spans="1:22" ht="26.25" customHeight="1" x14ac:dyDescent="0.2">
      <c r="A6" s="52" t="s">
        <v>7</v>
      </c>
      <c r="B6" s="53"/>
      <c r="C6" s="53"/>
      <c r="D6" s="54"/>
      <c r="E6" s="55" t="str">
        <f>VLOOKUP(D5,$R$4:$T$7,2,0)</f>
        <v>080-5553-6878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36" t="s">
        <v>42</v>
      </c>
      <c r="U6" s="1"/>
      <c r="V6" s="1"/>
    </row>
    <row r="7" spans="1:22" ht="26.25" customHeight="1" x14ac:dyDescent="0.2">
      <c r="A7" s="84" t="s">
        <v>9</v>
      </c>
      <c r="B7" s="85"/>
      <c r="C7" s="85"/>
      <c r="D7" s="86"/>
      <c r="E7" s="55" t="str">
        <f>VLOOKUP(D5,$R$4:$T$7,3,0)</f>
        <v>onoryo.6878@docomo.ne.jp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/>
      <c r="S7" s="1"/>
      <c r="T7" s="3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50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111.9</v>
      </c>
      <c r="E10" s="81"/>
      <c r="F10" s="32" t="s">
        <v>43</v>
      </c>
      <c r="G10" s="82">
        <v>112.1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88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44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45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55" t="s">
        <v>18</v>
      </c>
      <c r="E14" s="56"/>
      <c r="F14" s="56"/>
      <c r="G14" s="56"/>
      <c r="H14" s="56"/>
      <c r="I14" s="56"/>
      <c r="J14" s="58"/>
      <c r="K14" s="58"/>
      <c r="L14" s="58"/>
      <c r="M14" s="58"/>
      <c r="N14" s="58"/>
      <c r="O14" s="61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89</v>
      </c>
      <c r="G15" s="19"/>
      <c r="H15" s="19"/>
      <c r="I15" s="19"/>
      <c r="J15" s="19"/>
      <c r="K15" s="19"/>
      <c r="L15" s="19"/>
      <c r="M15" s="19"/>
      <c r="N15" s="19"/>
      <c r="O15" s="2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90</v>
      </c>
      <c r="G16" s="34"/>
      <c r="H16" s="34"/>
      <c r="I16" s="34"/>
      <c r="J16" s="34"/>
      <c r="K16" s="34"/>
      <c r="L16" s="34"/>
      <c r="M16" s="34"/>
      <c r="N16" s="34"/>
      <c r="O16" s="20"/>
    </row>
    <row r="17" spans="1:22" ht="26.25" customHeight="1" x14ac:dyDescent="0.2">
      <c r="A17" s="7" t="s">
        <v>20</v>
      </c>
      <c r="B17" s="3"/>
      <c r="C17" s="3"/>
      <c r="D17" s="3"/>
      <c r="E17" s="13"/>
      <c r="F17" s="21" t="s">
        <v>21</v>
      </c>
      <c r="G17" s="22"/>
      <c r="H17" s="22"/>
      <c r="I17" s="22"/>
      <c r="J17" s="22"/>
      <c r="K17" s="75"/>
      <c r="L17" s="75"/>
      <c r="M17" s="75"/>
      <c r="N17" s="75"/>
      <c r="O17" s="76"/>
    </row>
    <row r="18" spans="1:22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</row>
    <row r="19" spans="1:22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22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55" t="s">
        <v>49</v>
      </c>
      <c r="K20" s="56"/>
      <c r="L20" s="56"/>
      <c r="M20" s="56"/>
      <c r="N20" s="56"/>
      <c r="O20" s="57"/>
    </row>
    <row r="21" spans="1:22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22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22" ht="26.25" customHeight="1" x14ac:dyDescent="0.2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22" ht="26.25" customHeight="1" x14ac:dyDescent="0.2">
      <c r="A24" s="8" t="s">
        <v>35</v>
      </c>
      <c r="B24" s="10"/>
      <c r="C24" s="67" t="s">
        <v>75</v>
      </c>
      <c r="D24" s="68"/>
      <c r="E24" s="68"/>
      <c r="F24" s="69"/>
      <c r="G24" s="70" t="s">
        <v>36</v>
      </c>
      <c r="H24" s="71"/>
      <c r="I24" s="72"/>
      <c r="J24" s="99" t="str">
        <f>VLOOKUP(C24,$R$24:$T$27,2,0)</f>
        <v>080-2818-7267</v>
      </c>
      <c r="K24" s="100"/>
      <c r="L24" s="100"/>
      <c r="M24" s="100" t="e">
        <f>VLOOKUP(L23,$R$4:$T$7,2,0)</f>
        <v>#N/A</v>
      </c>
      <c r="N24" s="100"/>
      <c r="O24" s="101"/>
      <c r="R24" s="1" t="s">
        <v>84</v>
      </c>
      <c r="S24" s="1" t="s">
        <v>85</v>
      </c>
      <c r="T24" s="35" t="s">
        <v>86</v>
      </c>
      <c r="U24" s="1"/>
      <c r="V24" s="1"/>
    </row>
    <row r="25" spans="1:22" ht="26.25" customHeight="1" x14ac:dyDescent="0.2">
      <c r="A25" s="15" t="s">
        <v>38</v>
      </c>
      <c r="B25" s="16"/>
      <c r="C25" s="16"/>
      <c r="D25" s="17"/>
      <c r="E25" s="90" t="str">
        <f>VLOOKUP(C24,$R$24:$T$27,3,0)</f>
        <v>thr741000@docomo.ne.jp</v>
      </c>
      <c r="F25" s="91"/>
      <c r="G25" s="91"/>
      <c r="H25" s="91"/>
      <c r="I25" s="91"/>
      <c r="J25" s="91"/>
      <c r="K25" s="91"/>
      <c r="L25" s="91"/>
      <c r="M25" s="91"/>
      <c r="N25" s="91"/>
      <c r="O25" s="92"/>
      <c r="R25" s="1" t="s">
        <v>75</v>
      </c>
      <c r="S25" s="1" t="s">
        <v>87</v>
      </c>
      <c r="T25" s="35" t="s">
        <v>91</v>
      </c>
      <c r="U25" s="1"/>
      <c r="V25" s="1"/>
    </row>
    <row r="26" spans="1:22" ht="26.25" customHeight="1" x14ac:dyDescent="0.2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R26" s="1" t="s">
        <v>78</v>
      </c>
      <c r="S26" s="1" t="s">
        <v>81</v>
      </c>
      <c r="T26" s="35" t="s">
        <v>80</v>
      </c>
      <c r="U26" s="1"/>
      <c r="V26" s="1"/>
    </row>
    <row r="27" spans="1:22" ht="26.25" customHeight="1" x14ac:dyDescent="0.2">
      <c r="A27" s="23"/>
      <c r="B27" s="37" t="s">
        <v>92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6"/>
      <c r="Q27" s="26"/>
      <c r="R27" s="1" t="s">
        <v>93</v>
      </c>
      <c r="S27" s="1" t="s">
        <v>82</v>
      </c>
      <c r="T27" s="35"/>
      <c r="U27" s="1" t="s">
        <v>77</v>
      </c>
      <c r="V27" s="1"/>
    </row>
    <row r="28" spans="1:22" ht="26.25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26"/>
      <c r="Q28" s="26"/>
    </row>
    <row r="29" spans="1:22" ht="26.25" customHeigh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22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</sheetData>
  <mergeCells count="41">
    <mergeCell ref="A1:O1"/>
    <mergeCell ref="A3:B3"/>
    <mergeCell ref="C3:O3"/>
    <mergeCell ref="A4:B4"/>
    <mergeCell ref="C4:H4"/>
    <mergeCell ref="I4:J4"/>
    <mergeCell ref="K4:O4"/>
    <mergeCell ref="D5:O5"/>
    <mergeCell ref="A6:D6"/>
    <mergeCell ref="E6:G6"/>
    <mergeCell ref="A7:D7"/>
    <mergeCell ref="E7:O7"/>
    <mergeCell ref="A8:B8"/>
    <mergeCell ref="F8:O8"/>
    <mergeCell ref="A9:B9"/>
    <mergeCell ref="H9:O9"/>
    <mergeCell ref="D10:E10"/>
    <mergeCell ref="G10:H10"/>
    <mergeCell ref="D11:O11"/>
    <mergeCell ref="D12:O12"/>
    <mergeCell ref="D13:O13"/>
    <mergeCell ref="D14:I14"/>
    <mergeCell ref="J14:O14"/>
    <mergeCell ref="A15:E15"/>
    <mergeCell ref="A16:E16"/>
    <mergeCell ref="K17:O17"/>
    <mergeCell ref="A18:C18"/>
    <mergeCell ref="G19:O19"/>
    <mergeCell ref="A20:C20"/>
    <mergeCell ref="D20:G20"/>
    <mergeCell ref="H20:I20"/>
    <mergeCell ref="J20:O20"/>
    <mergeCell ref="E25:O25"/>
    <mergeCell ref="C21:H21"/>
    <mergeCell ref="I21:O21"/>
    <mergeCell ref="G22:H22"/>
    <mergeCell ref="I22:O22"/>
    <mergeCell ref="G23:O23"/>
    <mergeCell ref="C24:F24"/>
    <mergeCell ref="G24:I24"/>
    <mergeCell ref="J24:O24"/>
  </mergeCells>
  <phoneticPr fontId="3"/>
  <dataValidations count="2">
    <dataValidation type="list" allowBlank="1" showInputMessage="1" showErrorMessage="1" sqref="C24:F24">
      <formula1>$R$24:$R$27</formula1>
    </dataValidation>
    <dataValidation type="list" allowBlank="1" showInputMessage="1" showErrorMessage="1" sqref="D5:O5">
      <formula1>$R$4:$R$7</formula1>
    </dataValidation>
  </dataValidations>
  <hyperlinks>
    <hyperlink ref="E25" r:id="rId1" display="thr7416427@docomo.ne.jp"/>
    <hyperlink ref="T5" r:id="rId2"/>
    <hyperlink ref="T6" r:id="rId3"/>
    <hyperlink ref="T25" r:id="rId4"/>
    <hyperlink ref="T26" r:id="rId5"/>
    <hyperlink ref="T24" r:id="rId6"/>
  </hyperlinks>
  <pageMargins left="0.98425196850393704" right="0.39370078740157483" top="0.78740157480314965" bottom="0.59055118110236227" header="0.51181102362204722" footer="0.51181102362204722"/>
  <pageSetup paperSize="9" orientation="portrait" r:id="rId7"/>
  <headerFooter alignWithMargins="0"/>
  <drawing r:id="rId8"/>
  <legacyDrawing r:id="rId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"/>
  <sheetViews>
    <sheetView view="pageBreakPreview" topLeftCell="A10" zoomScaleNormal="100" zoomScaleSheetLayoutView="100" workbookViewId="0">
      <selection activeCell="U31" sqref="U31"/>
    </sheetView>
  </sheetViews>
  <sheetFormatPr defaultRowHeight="13.2" x14ac:dyDescent="0.2"/>
  <cols>
    <col min="1" max="17" width="5.6640625" customWidth="1"/>
    <col min="18" max="18" width="25" bestFit="1" customWidth="1"/>
    <col min="19" max="19" width="15" bestFit="1" customWidth="1"/>
    <col min="20" max="20" width="32.33203125" bestFit="1" customWidth="1"/>
    <col min="21" max="21" width="20.44140625" bestFit="1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x14ac:dyDescent="0.2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36"/>
      <c r="U4" s="1"/>
      <c r="V4" s="1"/>
    </row>
    <row r="5" spans="1:22" ht="26.25" customHeight="1" x14ac:dyDescent="0.2">
      <c r="A5" s="2" t="s">
        <v>5</v>
      </c>
      <c r="B5" s="3"/>
      <c r="C5" s="3"/>
      <c r="D5" s="83" t="s">
        <v>48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36" t="s">
        <v>41</v>
      </c>
      <c r="U5" s="1"/>
      <c r="V5" s="1"/>
    </row>
    <row r="6" spans="1:22" ht="26.25" customHeight="1" x14ac:dyDescent="0.2">
      <c r="A6" s="52" t="s">
        <v>7</v>
      </c>
      <c r="B6" s="53"/>
      <c r="C6" s="53"/>
      <c r="D6" s="54"/>
      <c r="E6" s="55" t="str">
        <f>VLOOKUP(D5,$R$4:$T$7,2,0)</f>
        <v>080-5550-1511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36" t="s">
        <v>42</v>
      </c>
      <c r="U6" s="1"/>
      <c r="V6" s="1"/>
    </row>
    <row r="7" spans="1:22" ht="26.25" customHeight="1" x14ac:dyDescent="0.2">
      <c r="A7" s="84" t="s">
        <v>9</v>
      </c>
      <c r="B7" s="85"/>
      <c r="C7" s="85"/>
      <c r="D7" s="86"/>
      <c r="E7" s="55" t="str">
        <f>VLOOKUP(D5,$R$4:$T$7,3,0)</f>
        <v>onoryo.1511@docomo.ne.jp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/>
      <c r="S7" s="1"/>
      <c r="T7" s="3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50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111.9</v>
      </c>
      <c r="E10" s="81"/>
      <c r="F10" s="32" t="s">
        <v>43</v>
      </c>
      <c r="G10" s="82">
        <v>112.1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88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44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45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55" t="s">
        <v>18</v>
      </c>
      <c r="E14" s="56"/>
      <c r="F14" s="56"/>
      <c r="G14" s="56"/>
      <c r="H14" s="56"/>
      <c r="I14" s="56"/>
      <c r="J14" s="58"/>
      <c r="K14" s="58"/>
      <c r="L14" s="58"/>
      <c r="M14" s="58"/>
      <c r="N14" s="58"/>
      <c r="O14" s="61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89</v>
      </c>
      <c r="G15" s="19"/>
      <c r="H15" s="19"/>
      <c r="I15" s="19"/>
      <c r="J15" s="19"/>
      <c r="K15" s="19"/>
      <c r="L15" s="19"/>
      <c r="M15" s="19"/>
      <c r="N15" s="19"/>
      <c r="O15" s="2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94</v>
      </c>
      <c r="G16" s="34"/>
      <c r="H16" s="34"/>
      <c r="I16" s="34"/>
      <c r="J16" s="34"/>
      <c r="K16" s="34"/>
      <c r="L16" s="34"/>
      <c r="M16" s="34"/>
      <c r="N16" s="34"/>
      <c r="O16" s="20"/>
    </row>
    <row r="17" spans="1:22" ht="26.25" customHeight="1" x14ac:dyDescent="0.2">
      <c r="A17" s="7" t="s">
        <v>20</v>
      </c>
      <c r="B17" s="3"/>
      <c r="C17" s="3"/>
      <c r="D17" s="3"/>
      <c r="E17" s="13"/>
      <c r="F17" s="21" t="s">
        <v>21</v>
      </c>
      <c r="G17" s="22"/>
      <c r="H17" s="22"/>
      <c r="I17" s="22"/>
      <c r="J17" s="22"/>
      <c r="K17" s="75"/>
      <c r="L17" s="75"/>
      <c r="M17" s="75"/>
      <c r="N17" s="75"/>
      <c r="O17" s="76"/>
    </row>
    <row r="18" spans="1:22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</row>
    <row r="19" spans="1:22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22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55" t="s">
        <v>49</v>
      </c>
      <c r="K20" s="56"/>
      <c r="L20" s="56"/>
      <c r="M20" s="56"/>
      <c r="N20" s="56"/>
      <c r="O20" s="57"/>
    </row>
    <row r="21" spans="1:22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22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22" ht="26.25" customHeight="1" x14ac:dyDescent="0.2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22" ht="26.25" customHeight="1" x14ac:dyDescent="0.2">
      <c r="A24" s="8" t="s">
        <v>35</v>
      </c>
      <c r="B24" s="10"/>
      <c r="C24" s="67" t="s">
        <v>75</v>
      </c>
      <c r="D24" s="68"/>
      <c r="E24" s="68"/>
      <c r="F24" s="69"/>
      <c r="G24" s="70" t="s">
        <v>36</v>
      </c>
      <c r="H24" s="71"/>
      <c r="I24" s="72"/>
      <c r="J24" s="99" t="str">
        <f>VLOOKUP(C24,$R$24:$T$27,2,0)</f>
        <v>090-4318-9564</v>
      </c>
      <c r="K24" s="100"/>
      <c r="L24" s="100"/>
      <c r="M24" s="100" t="e">
        <f>VLOOKUP(L23,$R$4:$T$7,2,0)</f>
        <v>#N/A</v>
      </c>
      <c r="N24" s="100"/>
      <c r="O24" s="101"/>
      <c r="R24" s="1" t="s">
        <v>84</v>
      </c>
      <c r="S24" s="1" t="s">
        <v>85</v>
      </c>
      <c r="T24" s="35" t="s">
        <v>86</v>
      </c>
      <c r="U24" s="1"/>
      <c r="V24" s="1"/>
    </row>
    <row r="25" spans="1:22" ht="26.25" customHeight="1" x14ac:dyDescent="0.2">
      <c r="A25" s="15" t="s">
        <v>38</v>
      </c>
      <c r="B25" s="16"/>
      <c r="C25" s="16"/>
      <c r="D25" s="17"/>
      <c r="E25" s="90" t="str">
        <f>VLOOKUP(C24,$R$24:$T$27,3,0)</f>
        <v>thr7416427@docomo.ne.jp</v>
      </c>
      <c r="F25" s="91"/>
      <c r="G25" s="91"/>
      <c r="H25" s="91"/>
      <c r="I25" s="91"/>
      <c r="J25" s="91"/>
      <c r="K25" s="91"/>
      <c r="L25" s="91"/>
      <c r="M25" s="91"/>
      <c r="N25" s="91"/>
      <c r="O25" s="92"/>
      <c r="R25" s="1" t="s">
        <v>75</v>
      </c>
      <c r="S25" s="1" t="s">
        <v>76</v>
      </c>
      <c r="T25" s="35" t="s">
        <v>39</v>
      </c>
      <c r="U25" s="1"/>
      <c r="V25" s="1"/>
    </row>
    <row r="26" spans="1:22" ht="26.25" customHeight="1" x14ac:dyDescent="0.2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R26" s="1" t="s">
        <v>78</v>
      </c>
      <c r="S26" s="1" t="s">
        <v>81</v>
      </c>
      <c r="T26" s="35" t="s">
        <v>80</v>
      </c>
      <c r="U26" s="1"/>
      <c r="V26" s="1"/>
    </row>
    <row r="27" spans="1:22" ht="26.25" customHeight="1" x14ac:dyDescent="0.2">
      <c r="A27" s="23"/>
      <c r="B27" s="3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6"/>
      <c r="Q27" s="26"/>
      <c r="R27" s="1" t="s">
        <v>93</v>
      </c>
      <c r="S27" s="1" t="s">
        <v>82</v>
      </c>
      <c r="T27" s="35"/>
      <c r="U27" s="1"/>
      <c r="V27" s="1"/>
    </row>
    <row r="28" spans="1:22" ht="26.25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26"/>
      <c r="Q28" s="26"/>
    </row>
    <row r="29" spans="1:22" ht="26.25" customHeigh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22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</sheetData>
  <mergeCells count="41">
    <mergeCell ref="A1:O1"/>
    <mergeCell ref="A3:B3"/>
    <mergeCell ref="C3:O3"/>
    <mergeCell ref="A4:B4"/>
    <mergeCell ref="C4:H4"/>
    <mergeCell ref="I4:J4"/>
    <mergeCell ref="K4:O4"/>
    <mergeCell ref="D5:O5"/>
    <mergeCell ref="A6:D6"/>
    <mergeCell ref="E6:G6"/>
    <mergeCell ref="A7:D7"/>
    <mergeCell ref="E7:O7"/>
    <mergeCell ref="A8:B8"/>
    <mergeCell ref="F8:O8"/>
    <mergeCell ref="A9:B9"/>
    <mergeCell ref="H9:O9"/>
    <mergeCell ref="D10:E10"/>
    <mergeCell ref="G10:H10"/>
    <mergeCell ref="D11:O11"/>
    <mergeCell ref="D12:O12"/>
    <mergeCell ref="D13:O13"/>
    <mergeCell ref="D14:I14"/>
    <mergeCell ref="J14:O14"/>
    <mergeCell ref="A15:E15"/>
    <mergeCell ref="A16:E16"/>
    <mergeCell ref="K17:O17"/>
    <mergeCell ref="A18:C18"/>
    <mergeCell ref="G19:O19"/>
    <mergeCell ref="A20:C20"/>
    <mergeCell ref="D20:G20"/>
    <mergeCell ref="H20:I20"/>
    <mergeCell ref="J20:O20"/>
    <mergeCell ref="E25:O25"/>
    <mergeCell ref="C21:H21"/>
    <mergeCell ref="I21:O21"/>
    <mergeCell ref="G22:H22"/>
    <mergeCell ref="I22:O22"/>
    <mergeCell ref="G23:O23"/>
    <mergeCell ref="C24:F24"/>
    <mergeCell ref="G24:I24"/>
    <mergeCell ref="J24:O24"/>
  </mergeCells>
  <phoneticPr fontId="3"/>
  <dataValidations count="2">
    <dataValidation type="list" allowBlank="1" showInputMessage="1" showErrorMessage="1" sqref="D5:O5">
      <formula1>$R$4:$R$7</formula1>
    </dataValidation>
    <dataValidation type="list" allowBlank="1" showInputMessage="1" showErrorMessage="1" sqref="C24:F24">
      <formula1>$R$24:$R$27</formula1>
    </dataValidation>
  </dataValidations>
  <hyperlinks>
    <hyperlink ref="E25" r:id="rId1" display="thr7416427@docomo.ne.jp"/>
    <hyperlink ref="T5" r:id="rId2"/>
    <hyperlink ref="T6" r:id="rId3"/>
    <hyperlink ref="T26" r:id="rId4"/>
    <hyperlink ref="T24" r:id="rId5"/>
    <hyperlink ref="T25" r:id="rId6"/>
  </hyperlinks>
  <pageMargins left="0.98425196850393704" right="0.39370078740157483" top="0.78740157480314965" bottom="0.59055118110236227" header="0.51181102362204722" footer="0.51181102362204722"/>
  <pageSetup paperSize="9" orientation="portrait" r:id="rId7"/>
  <headerFooter alignWithMargins="0"/>
  <drawing r:id="rId8"/>
  <legacyDrawing r:id="rId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"/>
  <sheetViews>
    <sheetView view="pageBreakPreview" topLeftCell="A13" zoomScaleNormal="100" zoomScaleSheetLayoutView="100" workbookViewId="0">
      <selection activeCell="U31" sqref="U31"/>
    </sheetView>
  </sheetViews>
  <sheetFormatPr defaultRowHeight="13.2" x14ac:dyDescent="0.2"/>
  <cols>
    <col min="1" max="17" width="5.6640625" customWidth="1"/>
    <col min="18" max="22" width="25.44140625" customWidth="1"/>
  </cols>
  <sheetData>
    <row r="1" spans="1:22" ht="24" customHeight="1" x14ac:dyDescent="0.2">
      <c r="A1" s="87" t="s">
        <v>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22" ht="26.25" customHeight="1" x14ac:dyDescent="0.2">
      <c r="A3" s="88" t="s">
        <v>0</v>
      </c>
      <c r="B3" s="65"/>
      <c r="C3" s="89" t="s">
        <v>54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ht="26.25" customHeight="1" x14ac:dyDescent="0.2">
      <c r="A4" s="88" t="s">
        <v>1</v>
      </c>
      <c r="B4" s="65"/>
      <c r="C4" s="89" t="s">
        <v>2</v>
      </c>
      <c r="D4" s="65"/>
      <c r="E4" s="65"/>
      <c r="F4" s="65"/>
      <c r="G4" s="65"/>
      <c r="H4" s="66"/>
      <c r="I4" s="70" t="s">
        <v>3</v>
      </c>
      <c r="J4" s="72"/>
      <c r="K4" s="73" t="s">
        <v>4</v>
      </c>
      <c r="L4" s="65"/>
      <c r="M4" s="65"/>
      <c r="N4" s="65"/>
      <c r="O4" s="66"/>
      <c r="R4" s="1"/>
      <c r="S4" s="1"/>
      <c r="T4" s="36"/>
      <c r="U4" s="1"/>
      <c r="V4" s="1"/>
    </row>
    <row r="5" spans="1:22" ht="26.25" customHeight="1" x14ac:dyDescent="0.2">
      <c r="A5" s="2" t="s">
        <v>5</v>
      </c>
      <c r="B5" s="3"/>
      <c r="C5" s="3"/>
      <c r="D5" s="83" t="s">
        <v>48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R5" s="1" t="s">
        <v>47</v>
      </c>
      <c r="S5" s="1" t="s">
        <v>6</v>
      </c>
      <c r="T5" s="36" t="s">
        <v>41</v>
      </c>
      <c r="U5" s="1"/>
      <c r="V5" s="1"/>
    </row>
    <row r="6" spans="1:22" ht="26.25" customHeight="1" x14ac:dyDescent="0.2">
      <c r="A6" s="52" t="s">
        <v>7</v>
      </c>
      <c r="B6" s="53"/>
      <c r="C6" s="53"/>
      <c r="D6" s="54"/>
      <c r="E6" s="55" t="str">
        <f>VLOOKUP(D5,$R$4:$T$7,2,0)</f>
        <v>080-5550-1511</v>
      </c>
      <c r="F6" s="83"/>
      <c r="G6" s="83"/>
      <c r="H6" s="4"/>
      <c r="I6" s="4"/>
      <c r="J6" s="4"/>
      <c r="K6" s="4"/>
      <c r="L6" s="4"/>
      <c r="M6" s="4"/>
      <c r="N6" s="4"/>
      <c r="O6" s="5"/>
      <c r="R6" s="1" t="s">
        <v>48</v>
      </c>
      <c r="S6" s="1" t="s">
        <v>8</v>
      </c>
      <c r="T6" s="36" t="s">
        <v>42</v>
      </c>
      <c r="U6" s="1"/>
      <c r="V6" s="1"/>
    </row>
    <row r="7" spans="1:22" ht="26.25" customHeight="1" x14ac:dyDescent="0.2">
      <c r="A7" s="84" t="s">
        <v>9</v>
      </c>
      <c r="B7" s="85"/>
      <c r="C7" s="85"/>
      <c r="D7" s="86"/>
      <c r="E7" s="55" t="str">
        <f>VLOOKUP(D5,$R$4:$T$7,3,0)</f>
        <v>onoryo.1511@docomo.ne.jp</v>
      </c>
      <c r="F7" s="56"/>
      <c r="G7" s="56"/>
      <c r="H7" s="56"/>
      <c r="I7" s="56"/>
      <c r="J7" s="56"/>
      <c r="K7" s="56"/>
      <c r="L7" s="56"/>
      <c r="M7" s="56"/>
      <c r="N7" s="56"/>
      <c r="O7" s="57"/>
      <c r="R7" s="1"/>
      <c r="S7" s="1"/>
      <c r="T7" s="36"/>
      <c r="U7" s="1"/>
      <c r="V7" s="1"/>
    </row>
    <row r="8" spans="1:22" ht="26.25" customHeight="1" x14ac:dyDescent="0.2">
      <c r="A8" s="60" t="s">
        <v>10</v>
      </c>
      <c r="B8" s="57"/>
      <c r="C8" s="7" t="s">
        <v>11</v>
      </c>
      <c r="D8" s="3"/>
      <c r="E8" s="3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22" ht="26.25" customHeight="1" x14ac:dyDescent="0.2">
      <c r="A9" s="52" t="s">
        <v>12</v>
      </c>
      <c r="B9" s="54"/>
      <c r="C9" s="2" t="s">
        <v>50</v>
      </c>
      <c r="D9" s="3"/>
      <c r="E9" s="3"/>
      <c r="F9" s="3"/>
      <c r="G9" s="3"/>
      <c r="H9" s="56"/>
      <c r="I9" s="56"/>
      <c r="J9" s="56"/>
      <c r="K9" s="56"/>
      <c r="L9" s="56"/>
      <c r="M9" s="56"/>
      <c r="N9" s="56"/>
      <c r="O9" s="57"/>
    </row>
    <row r="10" spans="1:22" ht="26.25" customHeight="1" x14ac:dyDescent="0.2">
      <c r="A10" s="8" t="s">
        <v>13</v>
      </c>
      <c r="B10" s="9"/>
      <c r="C10" s="10"/>
      <c r="D10" s="80">
        <v>102.8</v>
      </c>
      <c r="E10" s="81"/>
      <c r="F10" s="32" t="s">
        <v>43</v>
      </c>
      <c r="G10" s="82">
        <v>103.1</v>
      </c>
      <c r="H10" s="82"/>
      <c r="I10" s="30"/>
      <c r="J10" s="30"/>
      <c r="K10" s="30"/>
      <c r="L10" s="30"/>
      <c r="M10" s="30"/>
      <c r="N10" s="30"/>
      <c r="O10" s="31"/>
    </row>
    <row r="11" spans="1:22" ht="26.25" customHeight="1" x14ac:dyDescent="0.2">
      <c r="A11" s="11" t="s">
        <v>14</v>
      </c>
      <c r="B11" s="12"/>
      <c r="C11" s="13"/>
      <c r="D11" s="77" t="s">
        <v>95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22" ht="26.25" customHeight="1" x14ac:dyDescent="0.2">
      <c r="A12" s="7" t="s">
        <v>15</v>
      </c>
      <c r="B12" s="3"/>
      <c r="C12" s="14"/>
      <c r="D12" s="55" t="s">
        <v>44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22" ht="26.25" customHeight="1" x14ac:dyDescent="0.2">
      <c r="A13" s="7" t="s">
        <v>16</v>
      </c>
      <c r="B13" s="3"/>
      <c r="C13" s="14"/>
      <c r="D13" s="55" t="s">
        <v>45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1:22" ht="26.25" customHeight="1" x14ac:dyDescent="0.2">
      <c r="A14" s="15" t="s">
        <v>17</v>
      </c>
      <c r="B14" s="16"/>
      <c r="C14" s="17"/>
      <c r="D14" s="55" t="s">
        <v>18</v>
      </c>
      <c r="E14" s="56"/>
      <c r="F14" s="56"/>
      <c r="G14" s="56"/>
      <c r="H14" s="56"/>
      <c r="I14" s="56"/>
      <c r="J14" s="58"/>
      <c r="K14" s="58"/>
      <c r="L14" s="58"/>
      <c r="M14" s="58"/>
      <c r="N14" s="58"/>
      <c r="O14" s="61"/>
    </row>
    <row r="15" spans="1:22" ht="26.25" customHeight="1" x14ac:dyDescent="0.2">
      <c r="A15" s="60" t="s">
        <v>19</v>
      </c>
      <c r="B15" s="56"/>
      <c r="C15" s="56"/>
      <c r="D15" s="56"/>
      <c r="E15" s="57"/>
      <c r="F15" s="18" t="s">
        <v>96</v>
      </c>
      <c r="G15" s="19"/>
      <c r="H15" s="19"/>
      <c r="I15" s="19"/>
      <c r="J15" s="19"/>
      <c r="K15" s="19"/>
      <c r="L15" s="19"/>
      <c r="M15" s="19"/>
      <c r="N15" s="19"/>
      <c r="O15" s="20"/>
      <c r="R15" s="40"/>
      <c r="S15" s="40"/>
      <c r="T15" s="40"/>
      <c r="U15" s="40"/>
      <c r="V15" s="40"/>
    </row>
    <row r="16" spans="1:22" ht="26.25" customHeight="1" x14ac:dyDescent="0.2">
      <c r="A16" s="74" t="s">
        <v>51</v>
      </c>
      <c r="B16" s="53"/>
      <c r="C16" s="53"/>
      <c r="D16" s="53"/>
      <c r="E16" s="54"/>
      <c r="F16" s="33" t="s">
        <v>97</v>
      </c>
      <c r="G16" s="34"/>
      <c r="H16" s="34"/>
      <c r="I16" s="34"/>
      <c r="J16" s="34"/>
      <c r="K16" s="34"/>
      <c r="L16" s="34"/>
      <c r="M16" s="34"/>
      <c r="N16" s="34"/>
      <c r="O16" s="20"/>
      <c r="R16" s="41"/>
      <c r="S16" s="41"/>
      <c r="T16" s="41"/>
      <c r="U16" s="41"/>
      <c r="V16" s="41"/>
    </row>
    <row r="17" spans="1:22" ht="26.25" customHeight="1" x14ac:dyDescent="0.2">
      <c r="A17" s="7" t="s">
        <v>20</v>
      </c>
      <c r="B17" s="3"/>
      <c r="C17" s="3"/>
      <c r="D17" s="3"/>
      <c r="E17" s="13"/>
      <c r="F17" s="21" t="s">
        <v>21</v>
      </c>
      <c r="G17" s="22"/>
      <c r="H17" s="22"/>
      <c r="I17" s="22"/>
      <c r="J17" s="22"/>
      <c r="K17" s="75"/>
      <c r="L17" s="75"/>
      <c r="M17" s="75"/>
      <c r="N17" s="75"/>
      <c r="O17" s="76"/>
      <c r="R17" s="42"/>
      <c r="S17" s="41"/>
      <c r="T17" s="41"/>
      <c r="U17" s="41"/>
      <c r="V17" s="41"/>
    </row>
    <row r="18" spans="1:22" ht="26.25" customHeight="1" x14ac:dyDescent="0.2">
      <c r="A18" s="60" t="s">
        <v>22</v>
      </c>
      <c r="B18" s="56"/>
      <c r="C18" s="57"/>
      <c r="D18" s="2" t="s">
        <v>23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  <c r="R18" s="41"/>
      <c r="S18" s="41"/>
      <c r="T18" s="41"/>
      <c r="U18" s="41"/>
      <c r="V18" s="41"/>
    </row>
    <row r="19" spans="1:22" ht="26.25" customHeight="1" x14ac:dyDescent="0.2">
      <c r="A19" s="7" t="s">
        <v>24</v>
      </c>
      <c r="B19" s="3"/>
      <c r="C19" s="13"/>
      <c r="D19" s="2" t="s">
        <v>25</v>
      </c>
      <c r="E19" s="3"/>
      <c r="F19" s="3"/>
      <c r="G19" s="56"/>
      <c r="H19" s="56"/>
      <c r="I19" s="56"/>
      <c r="J19" s="56"/>
      <c r="K19" s="56"/>
      <c r="L19" s="56"/>
      <c r="M19" s="56"/>
      <c r="N19" s="56"/>
      <c r="O19" s="57"/>
    </row>
    <row r="20" spans="1:22" ht="26.25" customHeight="1" x14ac:dyDescent="0.2">
      <c r="A20" s="52" t="s">
        <v>26</v>
      </c>
      <c r="B20" s="53"/>
      <c r="C20" s="54"/>
      <c r="D20" s="55" t="s">
        <v>27</v>
      </c>
      <c r="E20" s="56"/>
      <c r="F20" s="56"/>
      <c r="G20" s="57"/>
      <c r="H20" s="58" t="s">
        <v>28</v>
      </c>
      <c r="I20" s="58"/>
      <c r="J20" s="55" t="s">
        <v>49</v>
      </c>
      <c r="K20" s="56"/>
      <c r="L20" s="56"/>
      <c r="M20" s="56"/>
      <c r="N20" s="56"/>
      <c r="O20" s="57"/>
    </row>
    <row r="21" spans="1:22" ht="26.25" customHeight="1" x14ac:dyDescent="0.2">
      <c r="A21" s="7" t="s">
        <v>29</v>
      </c>
      <c r="B21" s="14"/>
      <c r="C21" s="60" t="s">
        <v>30</v>
      </c>
      <c r="D21" s="56"/>
      <c r="E21" s="56"/>
      <c r="F21" s="56"/>
      <c r="G21" s="56"/>
      <c r="H21" s="56"/>
      <c r="I21" s="58"/>
      <c r="J21" s="58"/>
      <c r="K21" s="58"/>
      <c r="L21" s="58"/>
      <c r="M21" s="58"/>
      <c r="N21" s="58"/>
      <c r="O21" s="61"/>
    </row>
    <row r="22" spans="1:22" ht="26.25" customHeight="1" x14ac:dyDescent="0.2">
      <c r="A22" s="15" t="s">
        <v>31</v>
      </c>
      <c r="B22" s="17"/>
      <c r="C22" s="23" t="s">
        <v>32</v>
      </c>
      <c r="D22" s="24"/>
      <c r="E22" s="24"/>
      <c r="F22" s="25"/>
      <c r="G22" s="62" t="s">
        <v>33</v>
      </c>
      <c r="H22" s="63"/>
      <c r="I22" s="64" t="s">
        <v>46</v>
      </c>
      <c r="J22" s="65"/>
      <c r="K22" s="65"/>
      <c r="L22" s="65"/>
      <c r="M22" s="65"/>
      <c r="N22" s="65"/>
      <c r="O22" s="66"/>
    </row>
    <row r="23" spans="1:22" ht="26.25" customHeight="1" x14ac:dyDescent="0.2">
      <c r="A23" s="7" t="s">
        <v>34</v>
      </c>
      <c r="B23" s="3"/>
      <c r="C23" s="3"/>
      <c r="D23" s="3"/>
      <c r="E23" s="3"/>
      <c r="F23" s="3"/>
      <c r="G23" s="58"/>
      <c r="H23" s="58"/>
      <c r="I23" s="58"/>
      <c r="J23" s="58"/>
      <c r="K23" s="58"/>
      <c r="L23" s="58"/>
      <c r="M23" s="58"/>
      <c r="N23" s="58"/>
      <c r="O23" s="61"/>
    </row>
    <row r="24" spans="1:22" ht="26.25" customHeight="1" x14ac:dyDescent="0.2">
      <c r="A24" s="8" t="s">
        <v>35</v>
      </c>
      <c r="B24" s="10"/>
      <c r="C24" s="67" t="s">
        <v>75</v>
      </c>
      <c r="D24" s="68"/>
      <c r="E24" s="68"/>
      <c r="F24" s="69"/>
      <c r="G24" s="70" t="s">
        <v>36</v>
      </c>
      <c r="H24" s="71"/>
      <c r="I24" s="72"/>
      <c r="J24" s="99" t="str">
        <f>VLOOKUP(C24,$R$24:$T$27,2,0)</f>
        <v>090-4318-9564</v>
      </c>
      <c r="K24" s="100"/>
      <c r="L24" s="100"/>
      <c r="M24" s="100" t="e">
        <f>VLOOKUP(L23,$R$4:$T$7,2,0)</f>
        <v>#N/A</v>
      </c>
      <c r="N24" s="100"/>
      <c r="O24" s="101"/>
      <c r="R24" s="1" t="s">
        <v>84</v>
      </c>
      <c r="S24" s="1" t="s">
        <v>85</v>
      </c>
      <c r="T24" s="35" t="s">
        <v>86</v>
      </c>
      <c r="U24" s="1"/>
      <c r="V24" s="1"/>
    </row>
    <row r="25" spans="1:22" ht="26.25" customHeight="1" x14ac:dyDescent="0.2">
      <c r="A25" s="15" t="s">
        <v>38</v>
      </c>
      <c r="B25" s="16"/>
      <c r="C25" s="16"/>
      <c r="D25" s="17"/>
      <c r="E25" s="90" t="str">
        <f>VLOOKUP(C24,$R$24:$T$27,3,0)</f>
        <v>thr7416427@docomo.ne.jp</v>
      </c>
      <c r="F25" s="91"/>
      <c r="G25" s="91"/>
      <c r="H25" s="91"/>
      <c r="I25" s="91"/>
      <c r="J25" s="91"/>
      <c r="K25" s="91"/>
      <c r="L25" s="91"/>
      <c r="M25" s="91"/>
      <c r="N25" s="91"/>
      <c r="O25" s="92"/>
      <c r="R25" s="1" t="s">
        <v>75</v>
      </c>
      <c r="S25" s="1" t="s">
        <v>76</v>
      </c>
      <c r="T25" s="35" t="s">
        <v>39</v>
      </c>
      <c r="U25" s="1"/>
      <c r="V25" s="1"/>
    </row>
    <row r="26" spans="1:22" ht="26.25" customHeight="1" x14ac:dyDescent="0.2">
      <c r="A26" s="15" t="s">
        <v>40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R26" s="1" t="s">
        <v>78</v>
      </c>
      <c r="S26" s="1" t="s">
        <v>81</v>
      </c>
      <c r="T26" s="35" t="s">
        <v>80</v>
      </c>
      <c r="U26" s="1"/>
      <c r="V26" s="1"/>
    </row>
    <row r="27" spans="1:22" ht="26.25" customHeight="1" x14ac:dyDescent="0.2">
      <c r="A27" s="23"/>
      <c r="B27" s="37" t="s">
        <v>98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6"/>
      <c r="Q27" s="26"/>
      <c r="R27" s="1" t="s">
        <v>93</v>
      </c>
      <c r="S27" s="1" t="s">
        <v>82</v>
      </c>
      <c r="T27" s="35"/>
      <c r="U27" s="1"/>
      <c r="V27" s="1"/>
    </row>
    <row r="28" spans="1:22" ht="26.25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26"/>
      <c r="Q28" s="26"/>
    </row>
    <row r="29" spans="1:22" ht="26.25" customHeight="1" x14ac:dyDescent="0.2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</row>
    <row r="30" spans="1:22" ht="26.2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6"/>
      <c r="Q30" s="26"/>
    </row>
  </sheetData>
  <mergeCells count="41">
    <mergeCell ref="E25:O25"/>
    <mergeCell ref="C21:H21"/>
    <mergeCell ref="I21:O21"/>
    <mergeCell ref="G22:H22"/>
    <mergeCell ref="I22:O22"/>
    <mergeCell ref="G23:O23"/>
    <mergeCell ref="C24:F24"/>
    <mergeCell ref="G24:I24"/>
    <mergeCell ref="J24:O24"/>
    <mergeCell ref="A18:C18"/>
    <mergeCell ref="G19:O19"/>
    <mergeCell ref="A20:C20"/>
    <mergeCell ref="D20:G20"/>
    <mergeCell ref="H20:I20"/>
    <mergeCell ref="J20:O20"/>
    <mergeCell ref="K17:O17"/>
    <mergeCell ref="A9:B9"/>
    <mergeCell ref="H9:O9"/>
    <mergeCell ref="D10:E10"/>
    <mergeCell ref="G10:H10"/>
    <mergeCell ref="D11:O11"/>
    <mergeCell ref="D12:O12"/>
    <mergeCell ref="D13:O13"/>
    <mergeCell ref="D14:I14"/>
    <mergeCell ref="J14:O14"/>
    <mergeCell ref="A15:E15"/>
    <mergeCell ref="A16:E16"/>
    <mergeCell ref="A8:B8"/>
    <mergeCell ref="F8:O8"/>
    <mergeCell ref="A1:O1"/>
    <mergeCell ref="A3:B3"/>
    <mergeCell ref="C3:O3"/>
    <mergeCell ref="A4:B4"/>
    <mergeCell ref="C4:H4"/>
    <mergeCell ref="I4:J4"/>
    <mergeCell ref="K4:O4"/>
    <mergeCell ref="D5:O5"/>
    <mergeCell ref="A6:D6"/>
    <mergeCell ref="E6:G6"/>
    <mergeCell ref="A7:D7"/>
    <mergeCell ref="E7:O7"/>
  </mergeCells>
  <phoneticPr fontId="3"/>
  <dataValidations count="2">
    <dataValidation type="list" allowBlank="1" showInputMessage="1" showErrorMessage="1" sqref="C24:F24">
      <formula1>$R$24:$R$27</formula1>
    </dataValidation>
    <dataValidation type="list" allowBlank="1" showInputMessage="1" showErrorMessage="1" sqref="D5:O5">
      <formula1>$R$4:$R$7</formula1>
    </dataValidation>
  </dataValidations>
  <hyperlinks>
    <hyperlink ref="E25" r:id="rId1" display="thr7416427@docomo.ne.jp"/>
    <hyperlink ref="T5" r:id="rId2"/>
    <hyperlink ref="T6" r:id="rId3"/>
    <hyperlink ref="T26" r:id="rId4"/>
    <hyperlink ref="T24" r:id="rId5"/>
    <hyperlink ref="T25" r:id="rId6"/>
  </hyperlinks>
  <pageMargins left="0.98425196850393704" right="0.39370078740157483" top="0.78740157480314965" bottom="0.59055118110236227" header="0.51181102362204722" footer="0.51181102362204722"/>
  <pageSetup paperSize="9" orientation="portrait" r:id="rId7"/>
  <headerFooter alignWithMargins="0"/>
  <drawing r:id="rId8"/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 (水尻仮橋)5.1</vt:lpstr>
      <vt:lpstr> (最知) 5.13～5.16</vt:lpstr>
      <vt:lpstr> (最知)  5.20～5.22</vt:lpstr>
      <vt:lpstr> (3パターン)  5.26～5.29</vt:lpstr>
      <vt:lpstr> (向原)  6.3～6.6</vt:lpstr>
      <vt:lpstr> (西八幡)  7.10～7.11</vt:lpstr>
      <vt:lpstr> (中島)8.6・8.7 </vt:lpstr>
      <vt:lpstr> (中島)8.21</vt:lpstr>
      <vt:lpstr> (歌津迂回路)8.25～8.29</vt:lpstr>
      <vt:lpstr> (向原)9.7～9.10</vt:lpstr>
      <vt:lpstr> (唐桑)10.19～10.23</vt:lpstr>
      <vt:lpstr> (唐桑)11.13～11.14</vt:lpstr>
      <vt:lpstr> (歌津迂回路)11 .19～11. 21</vt:lpstr>
      <vt:lpstr>H28.4.18～（歌津迂回路）</vt:lpstr>
      <vt:lpstr>H28.5.16～（小泉打換え）</vt:lpstr>
      <vt:lpstr>H28.7.1（打換え）</vt:lpstr>
      <vt:lpstr>H28.7.2（パッチング）</vt:lpstr>
      <vt:lpstr>H28.7.7（パッチング)</vt:lpstr>
      <vt:lpstr>H28.7.22（唐桑トンネル) </vt:lpstr>
      <vt:lpstr>H28.10.17（唐桑トンネル) </vt:lpstr>
      <vt:lpstr>H28.11.4（舗装補修) 鹿折高架</vt:lpstr>
      <vt:lpstr>H28.12.15（付属施設) </vt:lpstr>
      <vt:lpstr>H29.2.13~（平井田工区）</vt:lpstr>
      <vt:lpstr>リアルタイム路上工事情報システム</vt:lpstr>
      <vt:lpstr>' (3パターン)  5.26～5.29'!Print_Area</vt:lpstr>
      <vt:lpstr>' (歌津迂回路)11 .19～11. 21'!Print_Area</vt:lpstr>
      <vt:lpstr>' (歌津迂回路)8.25～8.29'!Print_Area</vt:lpstr>
      <vt:lpstr>' (向原)  6.3～6.6'!Print_Area</vt:lpstr>
      <vt:lpstr>' (向原)9.7～9.10'!Print_Area</vt:lpstr>
      <vt:lpstr>' (最知)  5.20～5.22'!Print_Area</vt:lpstr>
      <vt:lpstr>' (最知) 5.13～5.16'!Print_Area</vt:lpstr>
      <vt:lpstr>' (水尻仮橋)5.1'!Print_Area</vt:lpstr>
      <vt:lpstr>' (西八幡)  7.10～7.11'!Print_Area</vt:lpstr>
      <vt:lpstr>' (中島)8.21'!Print_Area</vt:lpstr>
      <vt:lpstr>' (中島)8.6・8.7 '!Print_Area</vt:lpstr>
      <vt:lpstr>' (唐桑)10.19～10.23'!Print_Area</vt:lpstr>
      <vt:lpstr>' (唐桑)11.13～11.14'!Print_Area</vt:lpstr>
      <vt:lpstr>'H28.10.17（唐桑トンネル) '!Print_Area</vt:lpstr>
      <vt:lpstr>'H28.11.4（舗装補修) 鹿折高架'!Print_Area</vt:lpstr>
      <vt:lpstr>'H28.12.15（付属施設) '!Print_Area</vt:lpstr>
      <vt:lpstr>'H28.4.18～（歌津迂回路）'!Print_Area</vt:lpstr>
      <vt:lpstr>'H28.5.16～（小泉打換え）'!Print_Area</vt:lpstr>
      <vt:lpstr>'H28.7.1（打換え）'!Print_Area</vt:lpstr>
      <vt:lpstr>'H28.7.2（パッチング）'!Print_Area</vt:lpstr>
      <vt:lpstr>'H28.7.22（唐桑トンネル) '!Print_Area</vt:lpstr>
      <vt:lpstr>'H28.7.7（パッチング)'!Print_Area</vt:lpstr>
      <vt:lpstr>'H29.2.13~（平井田工区）'!Print_Area</vt:lpstr>
      <vt:lpstr>リアルタイム路上工事情報システム!Print_Area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　成康</dc:creator>
  <cp:lastModifiedBy>斉藤　さおり</cp:lastModifiedBy>
  <cp:lastPrinted>2024-01-18T01:45:12Z</cp:lastPrinted>
  <dcterms:created xsi:type="dcterms:W3CDTF">2012-10-11T00:06:17Z</dcterms:created>
  <dcterms:modified xsi:type="dcterms:W3CDTF">2024-01-18T01:45:17Z</dcterms:modified>
</cp:coreProperties>
</file>